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/>
  <mc:AlternateContent xmlns:mc="http://schemas.openxmlformats.org/markup-compatibility/2006">
    <mc:Choice Requires="x15">
      <x15ac:absPath xmlns:x15ac="http://schemas.microsoft.com/office/spreadsheetml/2010/11/ac" url="J:\MGTSRV\CONTRACT\~Manhattan\MG-40550-117MA\6 - Solicitation\Contract Files\2 - PASSPORT uploads\"/>
    </mc:Choice>
  </mc:AlternateContent>
  <xr:revisionPtr revIDLastSave="0" documentId="13_ncr:1_{31FC6B4F-DE54-4F29-9DBC-34119DB37F53}" xr6:coauthVersionLast="47" xr6:coauthVersionMax="47" xr10:uidLastSave="{00000000-0000-0000-0000-000000000000}"/>
  <workbookProtection workbookPassword="F2C8" lockStructure="1" lockWindows="1"/>
  <bookViews>
    <workbookView xWindow="-120" yWindow="-120" windowWidth="29040" windowHeight="15720" xr2:uid="{00000000-000D-0000-FFFF-FFFF00000000}"/>
  </bookViews>
  <sheets>
    <sheet name="Bid Items" sheetId="2" r:id="rId1"/>
  </sheets>
  <definedNames>
    <definedName name="_xlnm.Print_Area" localSheetId="0">'Bid Items'!$A$1:$F$124</definedName>
    <definedName name="_xlnm.Print_Titles" localSheetId="0">'Bid Items'!$6:$6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1" i="2" l="1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F7" i="2"/>
  <c r="F120" i="2" l="1"/>
</calcChain>
</file>

<file path=xl/sharedStrings.xml><?xml version="1.0" encoding="utf-8"?>
<sst xmlns="http://schemas.openxmlformats.org/spreadsheetml/2006/main" count="356" uniqueCount="139">
  <si>
    <t>MANNAHATTA PARK RECONSTRUCTION</t>
  </si>
  <si>
    <t>MG-40550-117MA</t>
  </si>
  <si>
    <t/>
  </si>
  <si>
    <t>ITEM NO.</t>
  </si>
  <si>
    <t>ITEM DESCRIPTION</t>
  </si>
  <si>
    <t>UNIT</t>
  </si>
  <si>
    <t>PRICE</t>
  </si>
  <si>
    <t>QTY</t>
  </si>
  <si>
    <t>AMOUNT</t>
  </si>
  <si>
    <t>LS</t>
  </si>
  <si>
    <t>BASE BID TOTAL:</t>
  </si>
  <si>
    <t>CONSTRUCTION SIGN ON FENCE</t>
  </si>
  <si>
    <t>EA</t>
  </si>
  <si>
    <t>CONSTRUCTION FENCE  8'-0" HT. - MOVABLE</t>
  </si>
  <si>
    <t>LF</t>
  </si>
  <si>
    <t>MAINTENANCE &amp; PROTECTION OF TRAFFIC - TYPE C</t>
  </si>
  <si>
    <t>TEMPORARY WOODEN TREE GUARD</t>
  </si>
  <si>
    <t>TEMPORARY WOODEN TREE GUARD FOR GROVES</t>
  </si>
  <si>
    <t>PROTECT EXISTING TREE ROOTS W/WOODCHIPS - 6" DEPTH</t>
  </si>
  <si>
    <t>SF</t>
  </si>
  <si>
    <t>PROTECT EXISTING TREE ROOTS W/PLYWOOD OR MATS</t>
  </si>
  <si>
    <t>STUMP REMOVAL OVER 6" TO 12" DIA.</t>
  </si>
  <si>
    <t>TREE REMOVAL OVER 6" TO 12" DBH</t>
  </si>
  <si>
    <t>REMOVE STEEL BAR REINFORCED CONCRETE</t>
  </si>
  <si>
    <t>CY</t>
  </si>
  <si>
    <t>REMOVE BENCH</t>
  </si>
  <si>
    <t>REMOVE CONCRETE CURB</t>
  </si>
  <si>
    <t>CLEAR AND GRUB  ( N.T.E. $  $1000.00 )</t>
  </si>
  <si>
    <t>SAW CUT PAVEMENT</t>
  </si>
  <si>
    <t>ROCK EXCAVATION</t>
  </si>
  <si>
    <t>HAND AND/OR PNEUMATIC EXCAVATION</t>
  </si>
  <si>
    <t>UNCLASSIFIED EXCAVATION</t>
  </si>
  <si>
    <t>DISPOSAL OF CONTAMINATED, NON-HAZARDOUS MATERIALS AND WASTES</t>
  </si>
  <si>
    <t>TON</t>
  </si>
  <si>
    <t>TEMPORARY SHEETING</t>
  </si>
  <si>
    <t>BORROWED FILL (TRUCK MEASURED)</t>
  </si>
  <si>
    <t>STRIP, STORE AND SPREAD EXISTING TOPSOIL</t>
  </si>
  <si>
    <t>ALLOWANCE FOR NYS D.E.C. PERMITS</t>
  </si>
  <si>
    <t>AL</t>
  </si>
  <si>
    <t>STORM DRAIN INLET PROTECTION</t>
  </si>
  <si>
    <t>TEMPORARY SILT FENCE</t>
  </si>
  <si>
    <t>STABILIZED CONSTRUCTION ENTRANCE</t>
  </si>
  <si>
    <t>SY</t>
  </si>
  <si>
    <t>TELEVISION INSPECTION FOR DRAIN LINES</t>
  </si>
  <si>
    <t>CLEAR EXISTING STORM/SANITARY SEWER PIPE</t>
  </si>
  <si>
    <t>CLEAR EXISTING DRAINAGE STRUCTURE</t>
  </si>
  <si>
    <t>ADJUST TOP OF UTILITY STRUCTURE TO GRADE</t>
  </si>
  <si>
    <t>DUCTILE IRON SEWER PIPE - 8" DIA.</t>
  </si>
  <si>
    <t>POLYETHYLENE CORRUGATED PIPE - 4" DIA.</t>
  </si>
  <si>
    <t>POLYETHYLENE CORRUGATED PIPE - 6" DIA.</t>
  </si>
  <si>
    <t>POLYETHYLENE CORRUGATED PIPE - 8" DIA.</t>
  </si>
  <si>
    <t>POLYETHYLENE CORRUGATED PIPE - 10" DIA.</t>
  </si>
  <si>
    <t>POLYETHYLENE CORRUGATED PIPE - 12" DIA.</t>
  </si>
  <si>
    <t>BROKEN STONE - LOOSE MEASURE</t>
  </si>
  <si>
    <t>PRECAST CONCRETE FOR DRAINAGE STRUCTURE</t>
  </si>
  <si>
    <t>MISCELLANEOUS IRON AND STEEL</t>
  </si>
  <si>
    <t>LB</t>
  </si>
  <si>
    <t>PARKS LEAF SPRAY SHOWER CATCH BASIN COVER &amp; FRAME</t>
  </si>
  <si>
    <t>ADA CATCH BASIN COVER AND FRAME</t>
  </si>
  <si>
    <t>CAP WATER LINE</t>
  </si>
  <si>
    <t>WATER TAP - 2" DIA.</t>
  </si>
  <si>
    <t>RPZ &amp; WATER METER W/ REMOTE &amp; STRUCTURE - 2" DIA.</t>
  </si>
  <si>
    <t>TYPE "K" COPPER TUBING - 1" DIA.</t>
  </si>
  <si>
    <t>TYPE "K" COPPER TUBING - 1 1/4" DIA.</t>
  </si>
  <si>
    <t>TYPE "K" COPPER TUBING - 1 1/2" DIA.</t>
  </si>
  <si>
    <t>TYPE "K" COPPER TUBING - 2" DIA.</t>
  </si>
  <si>
    <t>CURB AND PROPERTY LINE  VALVES -  2" DIA.</t>
  </si>
  <si>
    <t>SET</t>
  </si>
  <si>
    <t>DOUBLE CHECK VALVE - 1 1/2" DIA.</t>
  </si>
  <si>
    <t>VALVE ENCLOSURE FOR DOUBLE CHECK VALVE</t>
  </si>
  <si>
    <t>PLUG  VALVE - 1" DIA.</t>
  </si>
  <si>
    <t>PLUG  VALVE - 1 1/4" DIA.</t>
  </si>
  <si>
    <t>PLUG  VALVE - 1  1/2" DIA.</t>
  </si>
  <si>
    <t>CAST IRON VALVE BOX, 5 1/4" DIA.</t>
  </si>
  <si>
    <t>BOTTLE FILLER W/ HI-LO DRINKING FOUNTAIN BASINS</t>
  </si>
  <si>
    <t>QUICK COUPLING VALVE AND VACUUM BREAKER WITH CHAMBER</t>
  </si>
  <si>
    <t>RESTORATION OF STREET PAVEMENT</t>
  </si>
  <si>
    <t>POLYURETHANE JOINT SEALANT FOR EXISTING CONCRETE PAVEMENT</t>
  </si>
  <si>
    <t>CEMENT CONCRETE PAVEMENT</t>
  </si>
  <si>
    <t>FOUNDATION MATERIAL FOR CONCRETE (TRUCK MEASURE)</t>
  </si>
  <si>
    <t>CONCRETE PAVERS ON ASPHALT BASE</t>
  </si>
  <si>
    <t>AVERAGE CONCRETE</t>
  </si>
  <si>
    <t>CONCRETE CURB</t>
  </si>
  <si>
    <t>STEEL BAR REINFORCEMENT</t>
  </si>
  <si>
    <t>BENCH, 1964 WORLD'S FAIR W/RPL SLATS W/ARMS</t>
  </si>
  <si>
    <t>CONCRETE AND STEEL GAME TABLE</t>
  </si>
  <si>
    <t>PUBLIC SPACE RECEPTACLE BINS</t>
  </si>
  <si>
    <t>COMPOST - TRUCK MEASURE</t>
  </si>
  <si>
    <t>PLANT MATERIAL - CORNUS KOUSA</t>
  </si>
  <si>
    <t>PLANT MATERIAL - QUERCUS BICOLOR</t>
  </si>
  <si>
    <t>PLANT MATERIAL - ILEX OPACA</t>
  </si>
  <si>
    <t>PLANT MATERIAL - SALIX DISCOLOR</t>
  </si>
  <si>
    <t>PLANT MATERIAL- CERCIS CANADENSIS</t>
  </si>
  <si>
    <t>PLANT MATERIAL - MAGNOLIA STELLATA</t>
  </si>
  <si>
    <t xml:space="preserve">PLANT MATERIAL- AMELANCHIER CANADENSIS </t>
  </si>
  <si>
    <t>PLANT MATERIAL - MAGNOLIA SOULANGEANA</t>
  </si>
  <si>
    <t>PLANT MATERIAL - HYDRANGEA QUERCIFOLIA 'AMETHYST'</t>
  </si>
  <si>
    <t>PLANT MATERIAL - RHUS AROMATICA 'GRO-LO'</t>
  </si>
  <si>
    <t>PLANT MATERIAL - PRUNUS 'OTTO LUYKEN'</t>
  </si>
  <si>
    <t>PLANT MATERIAL - CORNUS SERICEA 'FLAVIMERA'</t>
  </si>
  <si>
    <t>PLANT MATERIAL - HYDRANGEA QUERCIFOLIA 'MUNCHKIN'</t>
  </si>
  <si>
    <t>PLANT MATERIAL - HAMMAMELIS VIRGINIANA</t>
  </si>
  <si>
    <t>PLANT MATERIAL - VIBURNUM CARLESI</t>
  </si>
  <si>
    <t>PLANT MATERIAL - CORNUS SERICEA 'KELSII'</t>
  </si>
  <si>
    <t>PLANT MATERIAL - JUNIPERUS COMMUNIS</t>
  </si>
  <si>
    <t>PLANT MATERIAL - CLETHRA ALNIFOLIA</t>
  </si>
  <si>
    <t>PLANT MATERIAL - LIRIOPE MUSCARI</t>
  </si>
  <si>
    <t>PLANT MATERIAL - DESCHAMPSIA CESPITOSA</t>
  </si>
  <si>
    <t>PLANT MATERIAL - CALAMAGROSTIS x ACUTIFLORIA v. 'ELDORADO'</t>
  </si>
  <si>
    <t>PLANT MATERIAL - IRIS VERSICOLOR</t>
  </si>
  <si>
    <t>PLANT MATERIAL - CALAMAGROSTIS x ACUTIFLORIA v. 'KARL FOERSTER'</t>
  </si>
  <si>
    <t>PLANT MATERIAL - SESLERIA AUTUMNALIS</t>
  </si>
  <si>
    <t>SHREDDED BARK MULCH</t>
  </si>
  <si>
    <t>ROOT PINNING</t>
  </si>
  <si>
    <t>PREPARATORY PRUNING OF TREE OVER 6" TO 12" DBH</t>
  </si>
  <si>
    <t>DECOMPACT TREE OVER 6" TO 12" DBH</t>
  </si>
  <si>
    <t>TOPSOIL FOR PLANTING PITS &amp; BEDS</t>
  </si>
  <si>
    <t>BEEHIVE GRATE</t>
  </si>
  <si>
    <t>ALLOWANCE FOR MISCELLANEOUS SITE WORK</t>
  </si>
  <si>
    <t>ELECTRIC WORK</t>
  </si>
  <si>
    <t>DEWATERING</t>
  </si>
  <si>
    <t>PARK SECURITY LIGHTING</t>
  </si>
  <si>
    <t>GARDEN PIPE RAILING</t>
  </si>
  <si>
    <t>STEEL TABLE SET WITH CANOPY – SURFACE MOUNTED</t>
  </si>
  <si>
    <t>LANDSCAPE BOULDERS</t>
  </si>
  <si>
    <t>GRANITE CURB</t>
  </si>
  <si>
    <t>Contract Book Serial Number:</t>
  </si>
  <si>
    <t>Contractor Name:</t>
  </si>
  <si>
    <t>Contract Description:</t>
  </si>
  <si>
    <t>Contract Number:</t>
  </si>
  <si>
    <t>Contractor EIN:</t>
  </si>
  <si>
    <t>MG-40550-117MA_WT_202602261501_LAN</t>
  </si>
  <si>
    <t>REMOVALS (N.T.E. $25,000)</t>
  </si>
  <si>
    <t>STEEL PIPE BOLLARD 30" HT (FIXED)</t>
  </si>
  <si>
    <t>STEEL PIPE BOLLARD 30" HT (REMOVABLE)</t>
  </si>
  <si>
    <t>ALLOWANCE FOR UTILITY COMPANY FEES</t>
  </si>
  <si>
    <t>COLORED CEMENT CONCRETE PAVEMENT</t>
  </si>
  <si>
    <t>COLORED CONCRETE PAVEMENT WO BASE - 5"</t>
  </si>
  <si>
    <t xml:space="preserve"> MOBILIZATION  (N.T.E. 6% OF ITEM NO. 2 TO ITEM NO. 113)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</si>
</sst>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44" formatCode="_(&quot;$&quot;* #,##0.00_);_(&quot;$&quot;* \(#,##0.00\);_(&quot;$&quot;* &quot;-&quot;??_);_(@_)"/>
  </numFmts>
  <fonts count="5" x14ac:knownFonts="1"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CC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20">
    <xf numFmtId="0" fontId="0" fillId="0" borderId="0" xfId="0"/>
    <xf numFmtId="0" fontId="3" fillId="0" borderId="0" xfId="0" applyFont="1"/>
    <xf numFmtId="0" fontId="0" fillId="4" borderId="1" xfId="0" applyFill="1" applyBorder="1" applyAlignment="1">
      <alignment horizontal="center" wrapText="1"/>
    </xf>
    <xf numFmtId="7" fontId="0" fillId="3" borderId="1" xfId="0" applyNumberFormat="1" applyFill="1" applyBorder="1" applyAlignment="1" applyProtection="1">
      <alignment horizontal="right" wrapText="1"/>
      <protection locked="0"/>
    </xf>
    <xf numFmtId="0" fontId="0" fillId="4" borderId="1" xfId="0" applyFill="1" applyBorder="1" applyAlignment="1">
      <alignment horizontal="right" wrapText="1"/>
    </xf>
    <xf numFmtId="7" fontId="0" fillId="4" borderId="1" xfId="0" applyNumberFormat="1" applyFill="1" applyBorder="1" applyAlignment="1">
      <alignment horizontal="right" wrapText="1"/>
    </xf>
    <xf numFmtId="0" fontId="2" fillId="4" borderId="1" xfId="0" applyFont="1" applyFill="1" applyBorder="1" applyAlignment="1">
      <alignment horizontal="left"/>
    </xf>
    <xf numFmtId="0" fontId="0" fillId="2" borderId="1" xfId="0" applyFill="1" applyBorder="1" applyAlignment="1">
      <alignment horizontal="center" wrapText="1"/>
    </xf>
    <xf numFmtId="0" fontId="1" fillId="2" borderId="1" xfId="0" applyFont="1" applyFill="1" applyBorder="1" applyAlignment="1">
      <alignment horizontal="left"/>
    </xf>
    <xf numFmtId="7" fontId="0" fillId="2" borderId="1" xfId="0" applyNumberFormat="1" applyFill="1" applyBorder="1" applyAlignment="1">
      <alignment horizontal="right" wrapText="1"/>
    </xf>
    <xf numFmtId="0" fontId="0" fillId="2" borderId="1" xfId="0" applyFill="1" applyBorder="1" applyAlignment="1">
      <alignment horizontal="right" wrapText="1"/>
    </xf>
    <xf numFmtId="0" fontId="1" fillId="5" borderId="1" xfId="0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left" vertical="top" wrapText="1"/>
    </xf>
    <xf numFmtId="0" fontId="1" fillId="6" borderId="1" xfId="0" applyFont="1" applyFill="1" applyBorder="1" applyAlignment="1" applyProtection="1">
      <alignment horizontal="left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right" wrapText="1"/>
    </xf>
    <xf numFmtId="0" fontId="0" fillId="4" borderId="1" xfId="1" applyNumberFormat="1" applyFont="1" applyFill="1" applyBorder="1" applyAlignment="1">
      <alignment horizontal="right" wrapText="1"/>
    </xf>
    <xf numFmtId="7" fontId="0" fillId="8" borderId="1" xfId="0" applyNumberFormat="1" applyFill="1" applyBorder="1" applyAlignment="1">
      <alignment horizontal="right" wrapText="1"/>
    </xf>
    <xf numFmtId="0" fontId="2" fillId="7" borderId="1" xfId="0" applyFont="1" applyFill="1" applyBorder="1" applyAlignment="1">
      <alignment horizontal="left"/>
    </xf>
    <xf numFmtId="0" fontId="0" fillId="7" borderId="1" xfId="0" applyFill="1" applyBorder="1" applyAlignment="1">
      <alignment horizont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8A086-848A-4570-BF59-F5A86728D2D0}">
  <sheetPr>
    <pageSetUpPr fitToPage="1"/>
  </sheetPr>
  <dimension ref="A1:H124"/>
  <sheetViews>
    <sheetView windowProtection="1" tabSelected="1" workbookViewId="0">
      <pane ySplit="6" topLeftCell="A97" activePane="bottomLeft" state="frozen"/>
      <selection pane="bottomLeft" activeCell="D46" sqref="D46"/>
    </sheetView>
  </sheetViews>
  <sheetFormatPr defaultRowHeight="13.15" customHeight="1" x14ac:dyDescent="0.2"/>
  <cols>
    <col min="1" max="1" width="28.7109375" customWidth="1"/>
    <col min="2" max="2" width="80.7109375" customWidth="1"/>
    <col min="3" max="3" width="15.28515625" customWidth="1"/>
    <col min="4" max="4" width="20.7109375" customWidth="1"/>
    <col min="5" max="5" width="7.42578125" customWidth="1"/>
    <col min="6" max="6" width="20.7109375" customWidth="1"/>
    <col min="7" max="7" width="28.7109375" customWidth="1"/>
    <col min="8" max="8" width="100.7109375" customWidth="1"/>
  </cols>
  <sheetData>
    <row r="1" spans="1:8" ht="13.15" customHeight="1" x14ac:dyDescent="0.2">
      <c r="A1" s="11" t="s">
        <v>129</v>
      </c>
      <c r="B1" s="12" t="s">
        <v>1</v>
      </c>
    </row>
    <row r="2" spans="1:8" ht="50.1" customHeight="1" x14ac:dyDescent="0.2">
      <c r="A2" s="11" t="s">
        <v>128</v>
      </c>
      <c r="B2" s="12" t="s">
        <v>0</v>
      </c>
    </row>
    <row r="3" spans="1:8" ht="13.15" customHeight="1" x14ac:dyDescent="0.2">
      <c r="A3" s="11" t="s">
        <v>126</v>
      </c>
      <c r="B3" s="12" t="s">
        <v>131</v>
      </c>
      <c r="H3" s="1"/>
    </row>
    <row r="4" spans="1:8" ht="13.15" customHeight="1" x14ac:dyDescent="0.2">
      <c r="A4" s="11" t="s">
        <v>127</v>
      </c>
      <c r="B4" s="13"/>
    </row>
    <row r="5" spans="1:8" ht="13.15" customHeight="1" x14ac:dyDescent="0.2">
      <c r="A5" s="11" t="s">
        <v>130</v>
      </c>
      <c r="B5" s="13"/>
    </row>
    <row r="6" spans="1:8" ht="20.100000000000001" customHeight="1" x14ac:dyDescent="0.2">
      <c r="A6" s="14" t="s">
        <v>3</v>
      </c>
      <c r="B6" s="14" t="s">
        <v>4</v>
      </c>
      <c r="C6" s="14" t="s">
        <v>5</v>
      </c>
      <c r="D6" s="14" t="s">
        <v>6</v>
      </c>
      <c r="E6" s="14" t="s">
        <v>7</v>
      </c>
      <c r="F6" s="14" t="s">
        <v>8</v>
      </c>
    </row>
    <row r="7" spans="1:8" ht="13.15" customHeight="1" x14ac:dyDescent="0.2">
      <c r="A7" s="2">
        <v>1</v>
      </c>
      <c r="B7" s="6" t="s">
        <v>138</v>
      </c>
      <c r="C7" s="2" t="s">
        <v>9</v>
      </c>
      <c r="D7" s="3" t="s">
        <v>2</v>
      </c>
      <c r="E7" s="4">
        <v>1</v>
      </c>
      <c r="F7" s="5" t="str">
        <f t="shared" ref="F7:F28" si="0">IFERROR(D7*E7,"")</f>
        <v/>
      </c>
    </row>
    <row r="8" spans="1:8" ht="13.15" customHeight="1" x14ac:dyDescent="0.2">
      <c r="A8" s="2">
        <v>2</v>
      </c>
      <c r="B8" s="6" t="s">
        <v>11</v>
      </c>
      <c r="C8" s="2" t="s">
        <v>12</v>
      </c>
      <c r="D8" s="3" t="s">
        <v>2</v>
      </c>
      <c r="E8" s="4">
        <v>2</v>
      </c>
      <c r="F8" s="5" t="str">
        <f t="shared" si="0"/>
        <v/>
      </c>
    </row>
    <row r="9" spans="1:8" ht="13.15" customHeight="1" x14ac:dyDescent="0.2">
      <c r="A9" s="2">
        <v>3</v>
      </c>
      <c r="B9" s="6" t="s">
        <v>13</v>
      </c>
      <c r="C9" s="2" t="s">
        <v>14</v>
      </c>
      <c r="D9" s="3" t="s">
        <v>2</v>
      </c>
      <c r="E9" s="4">
        <v>500</v>
      </c>
      <c r="F9" s="5" t="str">
        <f t="shared" si="0"/>
        <v/>
      </c>
    </row>
    <row r="10" spans="1:8" ht="13.15" customHeight="1" x14ac:dyDescent="0.2">
      <c r="A10" s="2">
        <v>4</v>
      </c>
      <c r="B10" s="6" t="s">
        <v>15</v>
      </c>
      <c r="C10" s="2" t="s">
        <v>9</v>
      </c>
      <c r="D10" s="3" t="s">
        <v>2</v>
      </c>
      <c r="E10" s="4">
        <v>1</v>
      </c>
      <c r="F10" s="5" t="str">
        <f t="shared" si="0"/>
        <v/>
      </c>
    </row>
    <row r="11" spans="1:8" ht="13.15" customHeight="1" x14ac:dyDescent="0.2">
      <c r="A11" s="2">
        <v>5</v>
      </c>
      <c r="B11" s="6" t="s">
        <v>16</v>
      </c>
      <c r="C11" s="2" t="s">
        <v>12</v>
      </c>
      <c r="D11" s="3" t="s">
        <v>2</v>
      </c>
      <c r="E11" s="4">
        <v>2</v>
      </c>
      <c r="F11" s="5" t="str">
        <f t="shared" si="0"/>
        <v/>
      </c>
    </row>
    <row r="12" spans="1:8" ht="13.15" customHeight="1" x14ac:dyDescent="0.2">
      <c r="A12" s="2">
        <v>6</v>
      </c>
      <c r="B12" s="6" t="s">
        <v>17</v>
      </c>
      <c r="C12" s="2" t="s">
        <v>14</v>
      </c>
      <c r="D12" s="3" t="s">
        <v>2</v>
      </c>
      <c r="E12" s="4">
        <v>287</v>
      </c>
      <c r="F12" s="5" t="str">
        <f t="shared" si="0"/>
        <v/>
      </c>
    </row>
    <row r="13" spans="1:8" ht="13.15" customHeight="1" x14ac:dyDescent="0.2">
      <c r="A13" s="2">
        <v>7</v>
      </c>
      <c r="B13" s="6" t="s">
        <v>18</v>
      </c>
      <c r="C13" s="2" t="s">
        <v>19</v>
      </c>
      <c r="D13" s="3" t="s">
        <v>2</v>
      </c>
      <c r="E13" s="4">
        <v>100</v>
      </c>
      <c r="F13" s="5" t="str">
        <f t="shared" si="0"/>
        <v/>
      </c>
    </row>
    <row r="14" spans="1:8" ht="13.15" customHeight="1" x14ac:dyDescent="0.2">
      <c r="A14" s="2">
        <v>8</v>
      </c>
      <c r="B14" s="6" t="s">
        <v>20</v>
      </c>
      <c r="C14" s="2" t="s">
        <v>19</v>
      </c>
      <c r="D14" s="3" t="s">
        <v>2</v>
      </c>
      <c r="E14" s="4">
        <v>100</v>
      </c>
      <c r="F14" s="5" t="str">
        <f t="shared" si="0"/>
        <v/>
      </c>
    </row>
    <row r="15" spans="1:8" ht="13.15" customHeight="1" x14ac:dyDescent="0.2">
      <c r="A15" s="2">
        <v>9</v>
      </c>
      <c r="B15" s="6" t="s">
        <v>21</v>
      </c>
      <c r="C15" s="2" t="s">
        <v>12</v>
      </c>
      <c r="D15" s="3" t="s">
        <v>2</v>
      </c>
      <c r="E15" s="4">
        <v>5</v>
      </c>
      <c r="F15" s="5" t="str">
        <f t="shared" si="0"/>
        <v/>
      </c>
    </row>
    <row r="16" spans="1:8" ht="13.15" customHeight="1" x14ac:dyDescent="0.2">
      <c r="A16" s="2">
        <v>10</v>
      </c>
      <c r="B16" s="6" t="s">
        <v>22</v>
      </c>
      <c r="C16" s="2" t="s">
        <v>12</v>
      </c>
      <c r="D16" s="3" t="s">
        <v>2</v>
      </c>
      <c r="E16" s="4">
        <v>5</v>
      </c>
      <c r="F16" s="5" t="str">
        <f t="shared" si="0"/>
        <v/>
      </c>
    </row>
    <row r="17" spans="1:6" ht="13.15" customHeight="1" x14ac:dyDescent="0.2">
      <c r="A17" s="2">
        <v>11</v>
      </c>
      <c r="B17" s="6" t="s">
        <v>23</v>
      </c>
      <c r="C17" s="2" t="s">
        <v>24</v>
      </c>
      <c r="D17" s="3" t="s">
        <v>2</v>
      </c>
      <c r="E17" s="4">
        <v>5</v>
      </c>
      <c r="F17" s="5" t="str">
        <f t="shared" si="0"/>
        <v/>
      </c>
    </row>
    <row r="18" spans="1:6" ht="13.15" customHeight="1" x14ac:dyDescent="0.2">
      <c r="A18" s="2">
        <v>12</v>
      </c>
      <c r="B18" s="6" t="s">
        <v>25</v>
      </c>
      <c r="C18" s="2" t="s">
        <v>14</v>
      </c>
      <c r="D18" s="3" t="s">
        <v>2</v>
      </c>
      <c r="E18" s="4">
        <v>84</v>
      </c>
      <c r="F18" s="5" t="str">
        <f t="shared" si="0"/>
        <v/>
      </c>
    </row>
    <row r="19" spans="1:6" ht="13.15" customHeight="1" x14ac:dyDescent="0.2">
      <c r="A19" s="2">
        <v>13</v>
      </c>
      <c r="B19" s="6" t="s">
        <v>26</v>
      </c>
      <c r="C19" s="2" t="s">
        <v>24</v>
      </c>
      <c r="D19" s="3" t="s">
        <v>2</v>
      </c>
      <c r="E19" s="4">
        <v>43</v>
      </c>
      <c r="F19" s="5" t="str">
        <f t="shared" si="0"/>
        <v/>
      </c>
    </row>
    <row r="20" spans="1:6" ht="13.15" customHeight="1" x14ac:dyDescent="0.2">
      <c r="A20" s="2">
        <v>14</v>
      </c>
      <c r="B20" s="6" t="s">
        <v>27</v>
      </c>
      <c r="C20" s="2" t="s">
        <v>9</v>
      </c>
      <c r="D20" s="3" t="s">
        <v>2</v>
      </c>
      <c r="E20" s="4">
        <v>1</v>
      </c>
      <c r="F20" s="5" t="str">
        <f t="shared" si="0"/>
        <v/>
      </c>
    </row>
    <row r="21" spans="1:6" ht="13.15" customHeight="1" x14ac:dyDescent="0.2">
      <c r="A21" s="2">
        <v>15</v>
      </c>
      <c r="B21" s="6" t="s">
        <v>28</v>
      </c>
      <c r="C21" s="2" t="s">
        <v>14</v>
      </c>
      <c r="D21" s="3" t="s">
        <v>2</v>
      </c>
      <c r="E21" s="4">
        <v>1404</v>
      </c>
      <c r="F21" s="5" t="str">
        <f t="shared" si="0"/>
        <v/>
      </c>
    </row>
    <row r="22" spans="1:6" ht="13.15" customHeight="1" x14ac:dyDescent="0.2">
      <c r="A22" s="2">
        <v>16</v>
      </c>
      <c r="B22" s="6" t="s">
        <v>29</v>
      </c>
      <c r="C22" s="2" t="s">
        <v>24</v>
      </c>
      <c r="D22" s="3" t="s">
        <v>2</v>
      </c>
      <c r="E22" s="4">
        <v>1</v>
      </c>
      <c r="F22" s="5" t="str">
        <f t="shared" si="0"/>
        <v/>
      </c>
    </row>
    <row r="23" spans="1:6" ht="13.15" customHeight="1" x14ac:dyDescent="0.2">
      <c r="A23" s="2">
        <v>17</v>
      </c>
      <c r="B23" s="6" t="s">
        <v>30</v>
      </c>
      <c r="C23" s="2" t="s">
        <v>24</v>
      </c>
      <c r="D23" s="3" t="s">
        <v>2</v>
      </c>
      <c r="E23" s="4">
        <v>100</v>
      </c>
      <c r="F23" s="5" t="str">
        <f t="shared" si="0"/>
        <v/>
      </c>
    </row>
    <row r="24" spans="1:6" ht="13.15" customHeight="1" x14ac:dyDescent="0.2">
      <c r="A24" s="2">
        <v>18</v>
      </c>
      <c r="B24" s="6" t="s">
        <v>31</v>
      </c>
      <c r="C24" s="2" t="s">
        <v>24</v>
      </c>
      <c r="D24" s="3" t="s">
        <v>2</v>
      </c>
      <c r="E24" s="16">
        <v>802</v>
      </c>
      <c r="F24" s="5" t="str">
        <f t="shared" si="0"/>
        <v/>
      </c>
    </row>
    <row r="25" spans="1:6" ht="13.15" customHeight="1" x14ac:dyDescent="0.2">
      <c r="A25" s="2">
        <v>19</v>
      </c>
      <c r="B25" s="6" t="s">
        <v>32</v>
      </c>
      <c r="C25" s="2" t="s">
        <v>33</v>
      </c>
      <c r="D25" s="3" t="s">
        <v>2</v>
      </c>
      <c r="E25" s="4">
        <v>169</v>
      </c>
      <c r="F25" s="5" t="str">
        <f t="shared" si="0"/>
        <v/>
      </c>
    </row>
    <row r="26" spans="1:6" ht="13.15" customHeight="1" x14ac:dyDescent="0.2">
      <c r="A26" s="2">
        <v>20</v>
      </c>
      <c r="B26" s="6" t="s">
        <v>34</v>
      </c>
      <c r="C26" s="2" t="s">
        <v>19</v>
      </c>
      <c r="D26" s="3" t="s">
        <v>2</v>
      </c>
      <c r="E26" s="4">
        <v>1</v>
      </c>
      <c r="F26" s="5" t="str">
        <f t="shared" si="0"/>
        <v/>
      </c>
    </row>
    <row r="27" spans="1:6" ht="13.15" customHeight="1" x14ac:dyDescent="0.2">
      <c r="A27" s="2">
        <v>21</v>
      </c>
      <c r="B27" s="6" t="s">
        <v>35</v>
      </c>
      <c r="C27" s="2" t="s">
        <v>24</v>
      </c>
      <c r="D27" s="3" t="s">
        <v>2</v>
      </c>
      <c r="E27" s="4">
        <v>678</v>
      </c>
      <c r="F27" s="5" t="str">
        <f t="shared" si="0"/>
        <v/>
      </c>
    </row>
    <row r="28" spans="1:6" ht="13.15" customHeight="1" x14ac:dyDescent="0.2">
      <c r="A28" s="2">
        <v>22</v>
      </c>
      <c r="B28" s="6" t="s">
        <v>36</v>
      </c>
      <c r="C28" s="2" t="s">
        <v>24</v>
      </c>
      <c r="D28" s="3" t="s">
        <v>2</v>
      </c>
      <c r="E28" s="4">
        <v>28</v>
      </c>
      <c r="F28" s="5" t="str">
        <f t="shared" si="0"/>
        <v/>
      </c>
    </row>
    <row r="29" spans="1:6" ht="13.15" customHeight="1" x14ac:dyDescent="0.2">
      <c r="A29" s="2">
        <v>23</v>
      </c>
      <c r="B29" s="6" t="s">
        <v>37</v>
      </c>
      <c r="C29" s="2" t="s">
        <v>38</v>
      </c>
      <c r="D29" s="5">
        <v>1500</v>
      </c>
      <c r="E29" s="4">
        <v>1</v>
      </c>
      <c r="F29" s="5">
        <v>1500</v>
      </c>
    </row>
    <row r="30" spans="1:6" ht="13.15" customHeight="1" x14ac:dyDescent="0.2">
      <c r="A30" s="2">
        <v>24</v>
      </c>
      <c r="B30" s="6" t="s">
        <v>39</v>
      </c>
      <c r="C30" s="2" t="s">
        <v>12</v>
      </c>
      <c r="D30" s="3" t="s">
        <v>2</v>
      </c>
      <c r="E30" s="4">
        <v>7</v>
      </c>
      <c r="F30" s="5" t="str">
        <f t="shared" ref="F30:F61" si="1">IFERROR(D30*E30,"")</f>
        <v/>
      </c>
    </row>
    <row r="31" spans="1:6" ht="13.15" customHeight="1" x14ac:dyDescent="0.2">
      <c r="A31" s="2">
        <v>25</v>
      </c>
      <c r="B31" s="6" t="s">
        <v>40</v>
      </c>
      <c r="C31" s="2" t="s">
        <v>14</v>
      </c>
      <c r="D31" s="3" t="s">
        <v>2</v>
      </c>
      <c r="E31" s="4">
        <v>100</v>
      </c>
      <c r="F31" s="5" t="str">
        <f t="shared" si="1"/>
        <v/>
      </c>
    </row>
    <row r="32" spans="1:6" ht="13.15" customHeight="1" x14ac:dyDescent="0.2">
      <c r="A32" s="2">
        <v>26</v>
      </c>
      <c r="B32" s="6" t="s">
        <v>41</v>
      </c>
      <c r="C32" s="2" t="s">
        <v>42</v>
      </c>
      <c r="D32" s="3" t="s">
        <v>2</v>
      </c>
      <c r="E32" s="4">
        <v>30</v>
      </c>
      <c r="F32" s="5" t="str">
        <f t="shared" si="1"/>
        <v/>
      </c>
    </row>
    <row r="33" spans="1:6" ht="13.15" customHeight="1" x14ac:dyDescent="0.2">
      <c r="A33" s="2">
        <v>27</v>
      </c>
      <c r="B33" s="6" t="s">
        <v>43</v>
      </c>
      <c r="C33" s="2" t="s">
        <v>14</v>
      </c>
      <c r="D33" s="3" t="s">
        <v>2</v>
      </c>
      <c r="E33" s="4">
        <v>240</v>
      </c>
      <c r="F33" s="5" t="str">
        <f t="shared" si="1"/>
        <v/>
      </c>
    </row>
    <row r="34" spans="1:6" ht="13.15" customHeight="1" x14ac:dyDescent="0.2">
      <c r="A34" s="2">
        <v>28</v>
      </c>
      <c r="B34" s="6" t="s">
        <v>44</v>
      </c>
      <c r="C34" s="2" t="s">
        <v>14</v>
      </c>
      <c r="D34" s="3" t="s">
        <v>2</v>
      </c>
      <c r="E34" s="4">
        <v>240</v>
      </c>
      <c r="F34" s="5" t="str">
        <f t="shared" si="1"/>
        <v/>
      </c>
    </row>
    <row r="35" spans="1:6" ht="13.15" customHeight="1" x14ac:dyDescent="0.2">
      <c r="A35" s="2">
        <v>29</v>
      </c>
      <c r="B35" s="6" t="s">
        <v>45</v>
      </c>
      <c r="C35" s="2" t="s">
        <v>12</v>
      </c>
      <c r="D35" s="3" t="s">
        <v>2</v>
      </c>
      <c r="E35" s="4">
        <v>6</v>
      </c>
      <c r="F35" s="5" t="str">
        <f t="shared" si="1"/>
        <v/>
      </c>
    </row>
    <row r="36" spans="1:6" ht="13.15" customHeight="1" x14ac:dyDescent="0.2">
      <c r="A36" s="2">
        <v>30</v>
      </c>
      <c r="B36" s="6" t="s">
        <v>46</v>
      </c>
      <c r="C36" s="2" t="s">
        <v>12</v>
      </c>
      <c r="D36" s="3" t="s">
        <v>2</v>
      </c>
      <c r="E36" s="4">
        <v>1</v>
      </c>
      <c r="F36" s="5" t="str">
        <f t="shared" si="1"/>
        <v/>
      </c>
    </row>
    <row r="37" spans="1:6" ht="13.15" customHeight="1" x14ac:dyDescent="0.2">
      <c r="A37" s="2">
        <v>31</v>
      </c>
      <c r="B37" s="6" t="s">
        <v>47</v>
      </c>
      <c r="C37" s="2" t="s">
        <v>14</v>
      </c>
      <c r="D37" s="3" t="s">
        <v>2</v>
      </c>
      <c r="E37" s="4">
        <v>10</v>
      </c>
      <c r="F37" s="5" t="str">
        <f t="shared" si="1"/>
        <v/>
      </c>
    </row>
    <row r="38" spans="1:6" ht="13.15" customHeight="1" x14ac:dyDescent="0.2">
      <c r="A38" s="2">
        <v>32</v>
      </c>
      <c r="B38" s="6" t="s">
        <v>48</v>
      </c>
      <c r="C38" s="2" t="s">
        <v>14</v>
      </c>
      <c r="D38" s="3" t="s">
        <v>2</v>
      </c>
      <c r="E38" s="4">
        <v>10</v>
      </c>
      <c r="F38" s="5" t="str">
        <f t="shared" si="1"/>
        <v/>
      </c>
    </row>
    <row r="39" spans="1:6" ht="13.15" customHeight="1" x14ac:dyDescent="0.2">
      <c r="A39" s="2">
        <v>33</v>
      </c>
      <c r="B39" s="6" t="s">
        <v>49</v>
      </c>
      <c r="C39" s="2" t="s">
        <v>14</v>
      </c>
      <c r="D39" s="3" t="s">
        <v>2</v>
      </c>
      <c r="E39" s="4">
        <v>10</v>
      </c>
      <c r="F39" s="5" t="str">
        <f t="shared" si="1"/>
        <v/>
      </c>
    </row>
    <row r="40" spans="1:6" ht="13.15" customHeight="1" x14ac:dyDescent="0.2">
      <c r="A40" s="2">
        <v>34</v>
      </c>
      <c r="B40" s="6" t="s">
        <v>50</v>
      </c>
      <c r="C40" s="2" t="s">
        <v>14</v>
      </c>
      <c r="D40" s="3" t="s">
        <v>2</v>
      </c>
      <c r="E40" s="4">
        <v>10</v>
      </c>
      <c r="F40" s="5" t="str">
        <f t="shared" si="1"/>
        <v/>
      </c>
    </row>
    <row r="41" spans="1:6" ht="13.15" customHeight="1" x14ac:dyDescent="0.2">
      <c r="A41" s="2">
        <v>35</v>
      </c>
      <c r="B41" s="6" t="s">
        <v>51</v>
      </c>
      <c r="C41" s="2" t="s">
        <v>14</v>
      </c>
      <c r="D41" s="3" t="s">
        <v>2</v>
      </c>
      <c r="E41" s="4">
        <v>10</v>
      </c>
      <c r="F41" s="5" t="str">
        <f t="shared" si="1"/>
        <v/>
      </c>
    </row>
    <row r="42" spans="1:6" ht="13.15" customHeight="1" x14ac:dyDescent="0.2">
      <c r="A42" s="2">
        <v>36</v>
      </c>
      <c r="B42" s="6" t="s">
        <v>52</v>
      </c>
      <c r="C42" s="2" t="s">
        <v>14</v>
      </c>
      <c r="D42" s="3" t="s">
        <v>2</v>
      </c>
      <c r="E42" s="4">
        <v>20</v>
      </c>
      <c r="F42" s="5" t="str">
        <f t="shared" si="1"/>
        <v/>
      </c>
    </row>
    <row r="43" spans="1:6" ht="13.15" customHeight="1" x14ac:dyDescent="0.2">
      <c r="A43" s="2">
        <v>37</v>
      </c>
      <c r="B43" s="6" t="s">
        <v>53</v>
      </c>
      <c r="C43" s="2" t="s">
        <v>24</v>
      </c>
      <c r="D43" s="3" t="s">
        <v>2</v>
      </c>
      <c r="E43" s="4">
        <v>2</v>
      </c>
      <c r="F43" s="5" t="str">
        <f t="shared" si="1"/>
        <v/>
      </c>
    </row>
    <row r="44" spans="1:6" ht="13.15" customHeight="1" x14ac:dyDescent="0.2">
      <c r="A44" s="2">
        <v>38</v>
      </c>
      <c r="B44" s="6" t="s">
        <v>54</v>
      </c>
      <c r="C44" s="2" t="s">
        <v>24</v>
      </c>
      <c r="D44" s="3" t="s">
        <v>2</v>
      </c>
      <c r="E44" s="4">
        <v>4</v>
      </c>
      <c r="F44" s="5" t="str">
        <f t="shared" si="1"/>
        <v/>
      </c>
    </row>
    <row r="45" spans="1:6" ht="13.15" customHeight="1" x14ac:dyDescent="0.2">
      <c r="A45" s="2">
        <v>39</v>
      </c>
      <c r="B45" s="6" t="s">
        <v>55</v>
      </c>
      <c r="C45" s="2" t="s">
        <v>56</v>
      </c>
      <c r="D45" s="3" t="s">
        <v>2</v>
      </c>
      <c r="E45" s="4">
        <v>10</v>
      </c>
      <c r="F45" s="5" t="str">
        <f t="shared" si="1"/>
        <v/>
      </c>
    </row>
    <row r="46" spans="1:6" ht="13.15" customHeight="1" x14ac:dyDescent="0.2">
      <c r="A46" s="2">
        <v>40</v>
      </c>
      <c r="B46" s="6" t="s">
        <v>57</v>
      </c>
      <c r="C46" s="2" t="s">
        <v>12</v>
      </c>
      <c r="D46" s="3" t="s">
        <v>2</v>
      </c>
      <c r="E46" s="4">
        <v>2</v>
      </c>
      <c r="F46" s="5" t="str">
        <f t="shared" si="1"/>
        <v/>
      </c>
    </row>
    <row r="47" spans="1:6" ht="13.15" customHeight="1" x14ac:dyDescent="0.2">
      <c r="A47" s="2">
        <v>41</v>
      </c>
      <c r="B47" s="6" t="s">
        <v>58</v>
      </c>
      <c r="C47" s="2" t="s">
        <v>12</v>
      </c>
      <c r="D47" s="3" t="s">
        <v>2</v>
      </c>
      <c r="E47" s="4">
        <v>1</v>
      </c>
      <c r="F47" s="5" t="str">
        <f t="shared" si="1"/>
        <v/>
      </c>
    </row>
    <row r="48" spans="1:6" ht="13.15" customHeight="1" x14ac:dyDescent="0.2">
      <c r="A48" s="2">
        <v>42</v>
      </c>
      <c r="B48" s="6" t="s">
        <v>59</v>
      </c>
      <c r="C48" s="2" t="s">
        <v>12</v>
      </c>
      <c r="D48" s="3" t="s">
        <v>2</v>
      </c>
      <c r="E48" s="4">
        <v>1</v>
      </c>
      <c r="F48" s="5" t="str">
        <f t="shared" si="1"/>
        <v/>
      </c>
    </row>
    <row r="49" spans="1:6" ht="13.15" customHeight="1" x14ac:dyDescent="0.2">
      <c r="A49" s="2">
        <v>43</v>
      </c>
      <c r="B49" s="6" t="s">
        <v>60</v>
      </c>
      <c r="C49" s="2" t="s">
        <v>12</v>
      </c>
      <c r="D49" s="3" t="s">
        <v>2</v>
      </c>
      <c r="E49" s="4">
        <v>1</v>
      </c>
      <c r="F49" s="5" t="str">
        <f t="shared" si="1"/>
        <v/>
      </c>
    </row>
    <row r="50" spans="1:6" ht="13.15" customHeight="1" x14ac:dyDescent="0.2">
      <c r="A50" s="2">
        <v>44</v>
      </c>
      <c r="B50" s="6" t="s">
        <v>61</v>
      </c>
      <c r="C50" s="2" t="s">
        <v>12</v>
      </c>
      <c r="D50" s="3" t="s">
        <v>2</v>
      </c>
      <c r="E50" s="4">
        <v>1</v>
      </c>
      <c r="F50" s="5" t="str">
        <f t="shared" si="1"/>
        <v/>
      </c>
    </row>
    <row r="51" spans="1:6" ht="13.15" customHeight="1" x14ac:dyDescent="0.2">
      <c r="A51" s="2">
        <v>45</v>
      </c>
      <c r="B51" s="6" t="s">
        <v>62</v>
      </c>
      <c r="C51" s="2" t="s">
        <v>14</v>
      </c>
      <c r="D51" s="3" t="s">
        <v>2</v>
      </c>
      <c r="E51" s="4">
        <v>30</v>
      </c>
      <c r="F51" s="5" t="str">
        <f t="shared" si="1"/>
        <v/>
      </c>
    </row>
    <row r="52" spans="1:6" ht="13.15" customHeight="1" x14ac:dyDescent="0.2">
      <c r="A52" s="2">
        <v>46</v>
      </c>
      <c r="B52" s="6" t="s">
        <v>63</v>
      </c>
      <c r="C52" s="2" t="s">
        <v>14</v>
      </c>
      <c r="D52" s="3" t="s">
        <v>2</v>
      </c>
      <c r="E52" s="4">
        <v>5</v>
      </c>
      <c r="F52" s="5" t="str">
        <f t="shared" si="1"/>
        <v/>
      </c>
    </row>
    <row r="53" spans="1:6" ht="13.15" customHeight="1" x14ac:dyDescent="0.2">
      <c r="A53" s="2">
        <v>47</v>
      </c>
      <c r="B53" s="6" t="s">
        <v>64</v>
      </c>
      <c r="C53" s="2" t="s">
        <v>14</v>
      </c>
      <c r="D53" s="3" t="s">
        <v>2</v>
      </c>
      <c r="E53" s="4">
        <v>540</v>
      </c>
      <c r="F53" s="5" t="str">
        <f t="shared" si="1"/>
        <v/>
      </c>
    </row>
    <row r="54" spans="1:6" ht="13.15" customHeight="1" x14ac:dyDescent="0.2">
      <c r="A54" s="2">
        <v>48</v>
      </c>
      <c r="B54" s="6" t="s">
        <v>65</v>
      </c>
      <c r="C54" s="2" t="s">
        <v>14</v>
      </c>
      <c r="D54" s="3" t="s">
        <v>2</v>
      </c>
      <c r="E54" s="4">
        <v>168</v>
      </c>
      <c r="F54" s="5" t="str">
        <f t="shared" si="1"/>
        <v/>
      </c>
    </row>
    <row r="55" spans="1:6" ht="13.15" customHeight="1" x14ac:dyDescent="0.2">
      <c r="A55" s="2">
        <v>49</v>
      </c>
      <c r="B55" s="6" t="s">
        <v>66</v>
      </c>
      <c r="C55" s="2" t="s">
        <v>67</v>
      </c>
      <c r="D55" s="3" t="s">
        <v>2</v>
      </c>
      <c r="E55" s="4">
        <v>1</v>
      </c>
      <c r="F55" s="5" t="str">
        <f t="shared" si="1"/>
        <v/>
      </c>
    </row>
    <row r="56" spans="1:6" ht="13.15" customHeight="1" x14ac:dyDescent="0.2">
      <c r="A56" s="2">
        <v>50</v>
      </c>
      <c r="B56" s="6" t="s">
        <v>68</v>
      </c>
      <c r="C56" s="2" t="s">
        <v>12</v>
      </c>
      <c r="D56" s="3" t="s">
        <v>2</v>
      </c>
      <c r="E56" s="4">
        <v>2</v>
      </c>
      <c r="F56" s="5" t="str">
        <f t="shared" si="1"/>
        <v/>
      </c>
    </row>
    <row r="57" spans="1:6" ht="13.15" customHeight="1" x14ac:dyDescent="0.2">
      <c r="A57" s="2">
        <v>51</v>
      </c>
      <c r="B57" s="6" t="s">
        <v>69</v>
      </c>
      <c r="C57" s="2" t="s">
        <v>12</v>
      </c>
      <c r="D57" s="3" t="s">
        <v>2</v>
      </c>
      <c r="E57" s="4">
        <v>1</v>
      </c>
      <c r="F57" s="5" t="str">
        <f t="shared" si="1"/>
        <v/>
      </c>
    </row>
    <row r="58" spans="1:6" ht="13.15" customHeight="1" x14ac:dyDescent="0.2">
      <c r="A58" s="2">
        <v>52</v>
      </c>
      <c r="B58" s="6" t="s">
        <v>70</v>
      </c>
      <c r="C58" s="2" t="s">
        <v>12</v>
      </c>
      <c r="D58" s="3" t="s">
        <v>2</v>
      </c>
      <c r="E58" s="4">
        <v>8</v>
      </c>
      <c r="F58" s="5" t="str">
        <f t="shared" si="1"/>
        <v/>
      </c>
    </row>
    <row r="59" spans="1:6" ht="13.15" customHeight="1" x14ac:dyDescent="0.2">
      <c r="A59" s="2">
        <v>53</v>
      </c>
      <c r="B59" s="6" t="s">
        <v>71</v>
      </c>
      <c r="C59" s="2" t="s">
        <v>12</v>
      </c>
      <c r="D59" s="3" t="s">
        <v>2</v>
      </c>
      <c r="E59" s="4">
        <v>1</v>
      </c>
      <c r="F59" s="5" t="str">
        <f t="shared" si="1"/>
        <v/>
      </c>
    </row>
    <row r="60" spans="1:6" ht="13.15" customHeight="1" x14ac:dyDescent="0.2">
      <c r="A60" s="2">
        <v>54</v>
      </c>
      <c r="B60" s="6" t="s">
        <v>72</v>
      </c>
      <c r="C60" s="2" t="s">
        <v>12</v>
      </c>
      <c r="D60" s="3" t="s">
        <v>2</v>
      </c>
      <c r="E60" s="4">
        <v>4</v>
      </c>
      <c r="F60" s="5" t="str">
        <f t="shared" si="1"/>
        <v/>
      </c>
    </row>
    <row r="61" spans="1:6" ht="13.15" customHeight="1" x14ac:dyDescent="0.2">
      <c r="A61" s="2">
        <v>55</v>
      </c>
      <c r="B61" s="6" t="s">
        <v>73</v>
      </c>
      <c r="C61" s="2" t="s">
        <v>12</v>
      </c>
      <c r="D61" s="3" t="s">
        <v>2</v>
      </c>
      <c r="E61" s="4">
        <v>11</v>
      </c>
      <c r="F61" s="5" t="str">
        <f t="shared" si="1"/>
        <v/>
      </c>
    </row>
    <row r="62" spans="1:6" ht="13.15" customHeight="1" x14ac:dyDescent="0.2">
      <c r="A62" s="2">
        <v>56</v>
      </c>
      <c r="B62" s="6" t="s">
        <v>74</v>
      </c>
      <c r="C62" s="2" t="s">
        <v>12</v>
      </c>
      <c r="D62" s="3" t="s">
        <v>2</v>
      </c>
      <c r="E62" s="4">
        <v>1</v>
      </c>
      <c r="F62" s="5" t="str">
        <f t="shared" ref="F62:F93" si="2">IFERROR(D62*E62,"")</f>
        <v/>
      </c>
    </row>
    <row r="63" spans="1:6" ht="13.15" customHeight="1" x14ac:dyDescent="0.2">
      <c r="A63" s="2">
        <v>57</v>
      </c>
      <c r="B63" s="6" t="s">
        <v>75</v>
      </c>
      <c r="C63" s="2" t="s">
        <v>12</v>
      </c>
      <c r="D63" s="3" t="s">
        <v>2</v>
      </c>
      <c r="E63" s="4">
        <v>3</v>
      </c>
      <c r="F63" s="5" t="str">
        <f t="shared" si="2"/>
        <v/>
      </c>
    </row>
    <row r="64" spans="1:6" ht="13.15" customHeight="1" x14ac:dyDescent="0.2">
      <c r="A64" s="2">
        <v>58</v>
      </c>
      <c r="B64" s="6" t="s">
        <v>76</v>
      </c>
      <c r="C64" s="2" t="s">
        <v>9</v>
      </c>
      <c r="D64" s="3" t="s">
        <v>2</v>
      </c>
      <c r="E64" s="4">
        <v>1</v>
      </c>
      <c r="F64" s="5" t="str">
        <f t="shared" si="2"/>
        <v/>
      </c>
    </row>
    <row r="65" spans="1:6" ht="13.15" customHeight="1" x14ac:dyDescent="0.2">
      <c r="A65" s="2">
        <v>59</v>
      </c>
      <c r="B65" s="6" t="s">
        <v>77</v>
      </c>
      <c r="C65" s="2" t="s">
        <v>14</v>
      </c>
      <c r="D65" s="3" t="s">
        <v>2</v>
      </c>
      <c r="E65" s="4">
        <v>10</v>
      </c>
      <c r="F65" s="5" t="str">
        <f t="shared" si="2"/>
        <v/>
      </c>
    </row>
    <row r="66" spans="1:6" ht="13.15" customHeight="1" x14ac:dyDescent="0.2">
      <c r="A66" s="2">
        <v>60</v>
      </c>
      <c r="B66" s="6" t="s">
        <v>78</v>
      </c>
      <c r="C66" s="2" t="s">
        <v>42</v>
      </c>
      <c r="D66" s="3" t="s">
        <v>2</v>
      </c>
      <c r="E66" s="15">
        <v>20</v>
      </c>
      <c r="F66" s="5" t="str">
        <f t="shared" si="2"/>
        <v/>
      </c>
    </row>
    <row r="67" spans="1:6" ht="13.15" customHeight="1" x14ac:dyDescent="0.2">
      <c r="A67" s="2">
        <v>61</v>
      </c>
      <c r="B67" s="6" t="s">
        <v>79</v>
      </c>
      <c r="C67" s="2" t="s">
        <v>24</v>
      </c>
      <c r="D67" s="3" t="s">
        <v>2</v>
      </c>
      <c r="E67" s="4">
        <v>10</v>
      </c>
      <c r="F67" s="5" t="str">
        <f t="shared" si="2"/>
        <v/>
      </c>
    </row>
    <row r="68" spans="1:6" ht="13.15" customHeight="1" x14ac:dyDescent="0.2">
      <c r="A68" s="2">
        <v>62</v>
      </c>
      <c r="B68" s="6" t="s">
        <v>80</v>
      </c>
      <c r="C68" s="2" t="s">
        <v>42</v>
      </c>
      <c r="D68" s="3" t="s">
        <v>2</v>
      </c>
      <c r="E68" s="15">
        <v>1280</v>
      </c>
      <c r="F68" s="5" t="str">
        <f t="shared" si="2"/>
        <v/>
      </c>
    </row>
    <row r="69" spans="1:6" ht="13.15" customHeight="1" x14ac:dyDescent="0.2">
      <c r="A69" s="2">
        <v>63</v>
      </c>
      <c r="B69" s="6" t="s">
        <v>81</v>
      </c>
      <c r="C69" s="2" t="s">
        <v>24</v>
      </c>
      <c r="D69" s="3" t="s">
        <v>2</v>
      </c>
      <c r="E69" s="4">
        <v>2</v>
      </c>
      <c r="F69" s="5" t="str">
        <f t="shared" si="2"/>
        <v/>
      </c>
    </row>
    <row r="70" spans="1:6" ht="13.15" customHeight="1" x14ac:dyDescent="0.2">
      <c r="A70" s="2">
        <v>64</v>
      </c>
      <c r="B70" s="6" t="s">
        <v>82</v>
      </c>
      <c r="C70" s="2" t="s">
        <v>24</v>
      </c>
      <c r="D70" s="3" t="s">
        <v>2</v>
      </c>
      <c r="E70" s="4">
        <v>55</v>
      </c>
      <c r="F70" s="5" t="str">
        <f t="shared" si="2"/>
        <v/>
      </c>
    </row>
    <row r="71" spans="1:6" ht="13.15" customHeight="1" x14ac:dyDescent="0.2">
      <c r="A71" s="2">
        <v>65</v>
      </c>
      <c r="B71" s="6" t="s">
        <v>83</v>
      </c>
      <c r="C71" s="2" t="s">
        <v>56</v>
      </c>
      <c r="D71" s="3" t="s">
        <v>2</v>
      </c>
      <c r="E71" s="4">
        <v>100</v>
      </c>
      <c r="F71" s="5" t="str">
        <f t="shared" si="2"/>
        <v/>
      </c>
    </row>
    <row r="72" spans="1:6" ht="13.15" customHeight="1" x14ac:dyDescent="0.2">
      <c r="A72" s="2">
        <v>66</v>
      </c>
      <c r="B72" s="6" t="s">
        <v>84</v>
      </c>
      <c r="C72" s="2" t="s">
        <v>14</v>
      </c>
      <c r="D72" s="3" t="s">
        <v>2</v>
      </c>
      <c r="E72" s="4">
        <v>172</v>
      </c>
      <c r="F72" s="5" t="str">
        <f t="shared" si="2"/>
        <v/>
      </c>
    </row>
    <row r="73" spans="1:6" ht="13.15" customHeight="1" x14ac:dyDescent="0.2">
      <c r="A73" s="2">
        <v>67</v>
      </c>
      <c r="B73" s="6" t="s">
        <v>85</v>
      </c>
      <c r="C73" s="2" t="s">
        <v>12</v>
      </c>
      <c r="D73" s="3" t="s">
        <v>2</v>
      </c>
      <c r="E73" s="4">
        <v>1</v>
      </c>
      <c r="F73" s="5" t="str">
        <f t="shared" si="2"/>
        <v/>
      </c>
    </row>
    <row r="74" spans="1:6" ht="13.15" customHeight="1" x14ac:dyDescent="0.2">
      <c r="A74" s="2">
        <v>68</v>
      </c>
      <c r="B74" s="6" t="s">
        <v>86</v>
      </c>
      <c r="C74" s="2" t="s">
        <v>12</v>
      </c>
      <c r="D74" s="3" t="s">
        <v>2</v>
      </c>
      <c r="E74" s="4">
        <v>4</v>
      </c>
      <c r="F74" s="5" t="str">
        <f t="shared" si="2"/>
        <v/>
      </c>
    </row>
    <row r="75" spans="1:6" ht="13.15" customHeight="1" x14ac:dyDescent="0.2">
      <c r="A75" s="2">
        <v>69</v>
      </c>
      <c r="B75" s="6" t="s">
        <v>87</v>
      </c>
      <c r="C75" s="2" t="s">
        <v>24</v>
      </c>
      <c r="D75" s="3" t="s">
        <v>2</v>
      </c>
      <c r="E75" s="4">
        <v>50</v>
      </c>
      <c r="F75" s="5" t="str">
        <f t="shared" si="2"/>
        <v/>
      </c>
    </row>
    <row r="76" spans="1:6" ht="13.15" customHeight="1" x14ac:dyDescent="0.2">
      <c r="A76" s="2">
        <v>70</v>
      </c>
      <c r="B76" s="6" t="s">
        <v>88</v>
      </c>
      <c r="C76" s="2" t="s">
        <v>12</v>
      </c>
      <c r="D76" s="3" t="s">
        <v>2</v>
      </c>
      <c r="E76" s="4">
        <v>6</v>
      </c>
      <c r="F76" s="5" t="str">
        <f t="shared" si="2"/>
        <v/>
      </c>
    </row>
    <row r="77" spans="1:6" ht="13.15" customHeight="1" x14ac:dyDescent="0.2">
      <c r="A77" s="2">
        <v>71</v>
      </c>
      <c r="B77" s="6" t="s">
        <v>89</v>
      </c>
      <c r="C77" s="2" t="s">
        <v>12</v>
      </c>
      <c r="D77" s="3" t="s">
        <v>2</v>
      </c>
      <c r="E77" s="4">
        <v>1</v>
      </c>
      <c r="F77" s="5" t="str">
        <f t="shared" si="2"/>
        <v/>
      </c>
    </row>
    <row r="78" spans="1:6" ht="13.15" customHeight="1" x14ac:dyDescent="0.2">
      <c r="A78" s="2">
        <v>72</v>
      </c>
      <c r="B78" s="6" t="s">
        <v>90</v>
      </c>
      <c r="C78" s="2" t="s">
        <v>12</v>
      </c>
      <c r="D78" s="3" t="s">
        <v>2</v>
      </c>
      <c r="E78" s="4">
        <v>3</v>
      </c>
      <c r="F78" s="5" t="str">
        <f t="shared" si="2"/>
        <v/>
      </c>
    </row>
    <row r="79" spans="1:6" ht="13.15" customHeight="1" x14ac:dyDescent="0.2">
      <c r="A79" s="2">
        <v>73</v>
      </c>
      <c r="B79" s="6" t="s">
        <v>91</v>
      </c>
      <c r="C79" s="2" t="s">
        <v>12</v>
      </c>
      <c r="D79" s="3" t="s">
        <v>2</v>
      </c>
      <c r="E79" s="4">
        <v>2</v>
      </c>
      <c r="F79" s="5" t="str">
        <f t="shared" si="2"/>
        <v/>
      </c>
    </row>
    <row r="80" spans="1:6" ht="13.15" customHeight="1" x14ac:dyDescent="0.2">
      <c r="A80" s="2">
        <v>74</v>
      </c>
      <c r="B80" s="6" t="s">
        <v>92</v>
      </c>
      <c r="C80" s="2" t="s">
        <v>12</v>
      </c>
      <c r="D80" s="3" t="s">
        <v>2</v>
      </c>
      <c r="E80" s="4">
        <v>2</v>
      </c>
      <c r="F80" s="5" t="str">
        <f t="shared" si="2"/>
        <v/>
      </c>
    </row>
    <row r="81" spans="1:6" ht="13.15" customHeight="1" x14ac:dyDescent="0.2">
      <c r="A81" s="2">
        <v>75</v>
      </c>
      <c r="B81" s="6" t="s">
        <v>93</v>
      </c>
      <c r="C81" s="2" t="s">
        <v>12</v>
      </c>
      <c r="D81" s="3" t="s">
        <v>2</v>
      </c>
      <c r="E81" s="4">
        <v>3</v>
      </c>
      <c r="F81" s="5" t="str">
        <f t="shared" si="2"/>
        <v/>
      </c>
    </row>
    <row r="82" spans="1:6" ht="13.15" customHeight="1" x14ac:dyDescent="0.2">
      <c r="A82" s="2">
        <v>76</v>
      </c>
      <c r="B82" s="6" t="s">
        <v>94</v>
      </c>
      <c r="C82" s="2" t="s">
        <v>12</v>
      </c>
      <c r="D82" s="3" t="s">
        <v>2</v>
      </c>
      <c r="E82" s="4">
        <v>3</v>
      </c>
      <c r="F82" s="5" t="str">
        <f t="shared" si="2"/>
        <v/>
      </c>
    </row>
    <row r="83" spans="1:6" ht="13.15" customHeight="1" x14ac:dyDescent="0.2">
      <c r="A83" s="2">
        <v>77</v>
      </c>
      <c r="B83" s="6" t="s">
        <v>95</v>
      </c>
      <c r="C83" s="2" t="s">
        <v>12</v>
      </c>
      <c r="D83" s="3" t="s">
        <v>2</v>
      </c>
      <c r="E83" s="4">
        <v>1</v>
      </c>
      <c r="F83" s="5" t="str">
        <f t="shared" si="2"/>
        <v/>
      </c>
    </row>
    <row r="84" spans="1:6" ht="13.15" customHeight="1" x14ac:dyDescent="0.2">
      <c r="A84" s="2">
        <v>78</v>
      </c>
      <c r="B84" s="6" t="s">
        <v>96</v>
      </c>
      <c r="C84" s="2" t="s">
        <v>12</v>
      </c>
      <c r="D84" s="3" t="s">
        <v>2</v>
      </c>
      <c r="E84" s="4">
        <v>39</v>
      </c>
      <c r="F84" s="5" t="str">
        <f t="shared" si="2"/>
        <v/>
      </c>
    </row>
    <row r="85" spans="1:6" ht="13.15" customHeight="1" x14ac:dyDescent="0.2">
      <c r="A85" s="2">
        <v>79</v>
      </c>
      <c r="B85" s="6" t="s">
        <v>97</v>
      </c>
      <c r="C85" s="2" t="s">
        <v>12</v>
      </c>
      <c r="D85" s="3" t="s">
        <v>2</v>
      </c>
      <c r="E85" s="4">
        <v>26</v>
      </c>
      <c r="F85" s="5" t="str">
        <f t="shared" si="2"/>
        <v/>
      </c>
    </row>
    <row r="86" spans="1:6" ht="13.15" customHeight="1" x14ac:dyDescent="0.2">
      <c r="A86" s="2">
        <v>80</v>
      </c>
      <c r="B86" s="6" t="s">
        <v>98</v>
      </c>
      <c r="C86" s="2" t="s">
        <v>12</v>
      </c>
      <c r="D86" s="3" t="s">
        <v>2</v>
      </c>
      <c r="E86" s="4">
        <v>54</v>
      </c>
      <c r="F86" s="5" t="str">
        <f t="shared" si="2"/>
        <v/>
      </c>
    </row>
    <row r="87" spans="1:6" ht="13.15" customHeight="1" x14ac:dyDescent="0.2">
      <c r="A87" s="2">
        <v>81</v>
      </c>
      <c r="B87" s="6" t="s">
        <v>99</v>
      </c>
      <c r="C87" s="2" t="s">
        <v>12</v>
      </c>
      <c r="D87" s="3" t="s">
        <v>2</v>
      </c>
      <c r="E87" s="4">
        <v>26</v>
      </c>
      <c r="F87" s="5" t="str">
        <f t="shared" si="2"/>
        <v/>
      </c>
    </row>
    <row r="88" spans="1:6" ht="13.15" customHeight="1" x14ac:dyDescent="0.2">
      <c r="A88" s="2">
        <v>82</v>
      </c>
      <c r="B88" s="6" t="s">
        <v>100</v>
      </c>
      <c r="C88" s="2" t="s">
        <v>12</v>
      </c>
      <c r="D88" s="3" t="s">
        <v>2</v>
      </c>
      <c r="E88" s="4">
        <v>14</v>
      </c>
      <c r="F88" s="5" t="str">
        <f t="shared" si="2"/>
        <v/>
      </c>
    </row>
    <row r="89" spans="1:6" ht="13.15" customHeight="1" x14ac:dyDescent="0.2">
      <c r="A89" s="2">
        <v>83</v>
      </c>
      <c r="B89" s="6" t="s">
        <v>101</v>
      </c>
      <c r="C89" s="2" t="s">
        <v>12</v>
      </c>
      <c r="D89" s="3" t="s">
        <v>2</v>
      </c>
      <c r="E89" s="4">
        <v>14</v>
      </c>
      <c r="F89" s="5" t="str">
        <f t="shared" si="2"/>
        <v/>
      </c>
    </row>
    <row r="90" spans="1:6" ht="13.15" customHeight="1" x14ac:dyDescent="0.2">
      <c r="A90" s="2">
        <v>84</v>
      </c>
      <c r="B90" s="6" t="s">
        <v>102</v>
      </c>
      <c r="C90" s="2" t="s">
        <v>12</v>
      </c>
      <c r="D90" s="3" t="s">
        <v>2</v>
      </c>
      <c r="E90" s="4">
        <v>89</v>
      </c>
      <c r="F90" s="5" t="str">
        <f t="shared" si="2"/>
        <v/>
      </c>
    </row>
    <row r="91" spans="1:6" ht="13.15" customHeight="1" x14ac:dyDescent="0.2">
      <c r="A91" s="2">
        <v>85</v>
      </c>
      <c r="B91" s="6" t="s">
        <v>103</v>
      </c>
      <c r="C91" s="2" t="s">
        <v>12</v>
      </c>
      <c r="D91" s="3" t="s">
        <v>2</v>
      </c>
      <c r="E91" s="4">
        <v>43</v>
      </c>
      <c r="F91" s="5" t="str">
        <f t="shared" si="2"/>
        <v/>
      </c>
    </row>
    <row r="92" spans="1:6" ht="13.15" customHeight="1" x14ac:dyDescent="0.2">
      <c r="A92" s="2">
        <v>86</v>
      </c>
      <c r="B92" s="6" t="s">
        <v>104</v>
      </c>
      <c r="C92" s="2" t="s">
        <v>12</v>
      </c>
      <c r="D92" s="3" t="s">
        <v>2</v>
      </c>
      <c r="E92" s="4">
        <v>15</v>
      </c>
      <c r="F92" s="5" t="str">
        <f t="shared" si="2"/>
        <v/>
      </c>
    </row>
    <row r="93" spans="1:6" ht="13.15" customHeight="1" x14ac:dyDescent="0.2">
      <c r="A93" s="2">
        <v>87</v>
      </c>
      <c r="B93" s="6" t="s">
        <v>105</v>
      </c>
      <c r="C93" s="2" t="s">
        <v>12</v>
      </c>
      <c r="D93" s="3" t="s">
        <v>2</v>
      </c>
      <c r="E93" s="4">
        <v>49</v>
      </c>
      <c r="F93" s="5" t="str">
        <f t="shared" si="2"/>
        <v/>
      </c>
    </row>
    <row r="94" spans="1:6" ht="13.15" customHeight="1" x14ac:dyDescent="0.2">
      <c r="A94" s="2">
        <v>88</v>
      </c>
      <c r="B94" s="6" t="s">
        <v>106</v>
      </c>
      <c r="C94" s="2" t="s">
        <v>12</v>
      </c>
      <c r="D94" s="3" t="s">
        <v>2</v>
      </c>
      <c r="E94" s="4">
        <v>100</v>
      </c>
      <c r="F94" s="5" t="str">
        <f t="shared" ref="F94:F119" si="3">IFERROR(D94*E94,"")</f>
        <v/>
      </c>
    </row>
    <row r="95" spans="1:6" ht="13.15" customHeight="1" x14ac:dyDescent="0.2">
      <c r="A95" s="2">
        <v>89</v>
      </c>
      <c r="B95" s="6" t="s">
        <v>107</v>
      </c>
      <c r="C95" s="2" t="s">
        <v>12</v>
      </c>
      <c r="D95" s="3" t="s">
        <v>2</v>
      </c>
      <c r="E95" s="4">
        <v>140</v>
      </c>
      <c r="F95" s="5" t="str">
        <f t="shared" si="3"/>
        <v/>
      </c>
    </row>
    <row r="96" spans="1:6" ht="13.15" customHeight="1" x14ac:dyDescent="0.2">
      <c r="A96" s="2">
        <v>90</v>
      </c>
      <c r="B96" s="6" t="s">
        <v>108</v>
      </c>
      <c r="C96" s="2" t="s">
        <v>12</v>
      </c>
      <c r="D96" s="3" t="s">
        <v>2</v>
      </c>
      <c r="E96" s="4">
        <v>700</v>
      </c>
      <c r="F96" s="5" t="str">
        <f t="shared" si="3"/>
        <v/>
      </c>
    </row>
    <row r="97" spans="1:6" ht="13.15" customHeight="1" x14ac:dyDescent="0.2">
      <c r="A97" s="2">
        <v>91</v>
      </c>
      <c r="B97" s="6" t="s">
        <v>109</v>
      </c>
      <c r="C97" s="2" t="s">
        <v>12</v>
      </c>
      <c r="D97" s="3" t="s">
        <v>2</v>
      </c>
      <c r="E97" s="4">
        <v>90</v>
      </c>
      <c r="F97" s="5" t="str">
        <f t="shared" si="3"/>
        <v/>
      </c>
    </row>
    <row r="98" spans="1:6" ht="13.15" customHeight="1" x14ac:dyDescent="0.2">
      <c r="A98" s="2">
        <v>92</v>
      </c>
      <c r="B98" s="6" t="s">
        <v>110</v>
      </c>
      <c r="C98" s="2" t="s">
        <v>12</v>
      </c>
      <c r="D98" s="3" t="s">
        <v>2</v>
      </c>
      <c r="E98" s="4">
        <v>500</v>
      </c>
      <c r="F98" s="5" t="str">
        <f t="shared" si="3"/>
        <v/>
      </c>
    </row>
    <row r="99" spans="1:6" ht="13.15" customHeight="1" x14ac:dyDescent="0.2">
      <c r="A99" s="2">
        <v>93</v>
      </c>
      <c r="B99" s="6" t="s">
        <v>111</v>
      </c>
      <c r="C99" s="2" t="s">
        <v>12</v>
      </c>
      <c r="D99" s="3" t="s">
        <v>2</v>
      </c>
      <c r="E99" s="4">
        <v>540</v>
      </c>
      <c r="F99" s="5" t="str">
        <f t="shared" si="3"/>
        <v/>
      </c>
    </row>
    <row r="100" spans="1:6" ht="13.15" customHeight="1" x14ac:dyDescent="0.2">
      <c r="A100" s="2">
        <v>94</v>
      </c>
      <c r="B100" s="6" t="s">
        <v>112</v>
      </c>
      <c r="C100" s="2" t="s">
        <v>42</v>
      </c>
      <c r="D100" s="3" t="s">
        <v>2</v>
      </c>
      <c r="E100" s="4">
        <v>281</v>
      </c>
      <c r="F100" s="5" t="str">
        <f t="shared" si="3"/>
        <v/>
      </c>
    </row>
    <row r="101" spans="1:6" ht="13.15" customHeight="1" x14ac:dyDescent="0.2">
      <c r="A101" s="2">
        <v>95</v>
      </c>
      <c r="B101" s="6" t="s">
        <v>113</v>
      </c>
      <c r="C101" s="2" t="s">
        <v>12</v>
      </c>
      <c r="D101" s="3" t="s">
        <v>2</v>
      </c>
      <c r="E101" s="4">
        <v>5</v>
      </c>
      <c r="F101" s="5" t="str">
        <f t="shared" si="3"/>
        <v/>
      </c>
    </row>
    <row r="102" spans="1:6" ht="13.15" customHeight="1" x14ac:dyDescent="0.2">
      <c r="A102" s="2">
        <v>96</v>
      </c>
      <c r="B102" s="6" t="s">
        <v>114</v>
      </c>
      <c r="C102" s="2" t="s">
        <v>12</v>
      </c>
      <c r="D102" s="3" t="s">
        <v>2</v>
      </c>
      <c r="E102" s="4">
        <v>35</v>
      </c>
      <c r="F102" s="5" t="str">
        <f t="shared" si="3"/>
        <v/>
      </c>
    </row>
    <row r="103" spans="1:6" ht="13.15" customHeight="1" x14ac:dyDescent="0.2">
      <c r="A103" s="2">
        <v>97</v>
      </c>
      <c r="B103" s="6" t="s">
        <v>115</v>
      </c>
      <c r="C103" s="2" t="s">
        <v>12</v>
      </c>
      <c r="D103" s="3" t="s">
        <v>2</v>
      </c>
      <c r="E103" s="4">
        <v>20</v>
      </c>
      <c r="F103" s="5" t="str">
        <f t="shared" si="3"/>
        <v/>
      </c>
    </row>
    <row r="104" spans="1:6" ht="13.15" customHeight="1" x14ac:dyDescent="0.2">
      <c r="A104" s="2">
        <v>98</v>
      </c>
      <c r="B104" s="6" t="s">
        <v>116</v>
      </c>
      <c r="C104" s="2" t="s">
        <v>24</v>
      </c>
      <c r="D104" s="3" t="s">
        <v>2</v>
      </c>
      <c r="E104" s="4">
        <v>350</v>
      </c>
      <c r="F104" s="5" t="str">
        <f t="shared" si="3"/>
        <v/>
      </c>
    </row>
    <row r="105" spans="1:6" ht="13.15" customHeight="1" x14ac:dyDescent="0.2">
      <c r="A105" s="2">
        <v>99</v>
      </c>
      <c r="B105" s="6" t="s">
        <v>117</v>
      </c>
      <c r="C105" s="2" t="s">
        <v>12</v>
      </c>
      <c r="D105" s="3" t="s">
        <v>2</v>
      </c>
      <c r="E105" s="4">
        <v>3</v>
      </c>
      <c r="F105" s="5" t="str">
        <f t="shared" si="3"/>
        <v/>
      </c>
    </row>
    <row r="106" spans="1:6" ht="13.15" customHeight="1" x14ac:dyDescent="0.2">
      <c r="A106" s="2">
        <v>100</v>
      </c>
      <c r="B106" s="6" t="s">
        <v>118</v>
      </c>
      <c r="C106" s="2" t="s">
        <v>38</v>
      </c>
      <c r="D106" s="5">
        <v>25000</v>
      </c>
      <c r="E106" s="4">
        <v>1</v>
      </c>
      <c r="F106" s="5">
        <f t="shared" si="3"/>
        <v>25000</v>
      </c>
    </row>
    <row r="107" spans="1:6" ht="13.15" customHeight="1" x14ac:dyDescent="0.2">
      <c r="A107" s="2">
        <v>101</v>
      </c>
      <c r="B107" s="6" t="s">
        <v>119</v>
      </c>
      <c r="C107" s="2" t="s">
        <v>9</v>
      </c>
      <c r="D107" s="3" t="s">
        <v>2</v>
      </c>
      <c r="E107" s="4">
        <v>1</v>
      </c>
      <c r="F107" s="5" t="str">
        <f t="shared" si="3"/>
        <v/>
      </c>
    </row>
    <row r="108" spans="1:6" ht="13.15" customHeight="1" x14ac:dyDescent="0.2">
      <c r="A108" s="2">
        <v>102</v>
      </c>
      <c r="B108" s="6" t="s">
        <v>120</v>
      </c>
      <c r="C108" s="2" t="s">
        <v>9</v>
      </c>
      <c r="D108" s="3" t="s">
        <v>2</v>
      </c>
      <c r="E108" s="4">
        <v>1</v>
      </c>
      <c r="F108" s="5" t="str">
        <f t="shared" si="3"/>
        <v/>
      </c>
    </row>
    <row r="109" spans="1:6" ht="13.15" customHeight="1" x14ac:dyDescent="0.2">
      <c r="A109" s="2">
        <v>103</v>
      </c>
      <c r="B109" s="6" t="s">
        <v>121</v>
      </c>
      <c r="C109" s="2" t="s">
        <v>9</v>
      </c>
      <c r="D109" s="3" t="s">
        <v>2</v>
      </c>
      <c r="E109" s="4">
        <v>1</v>
      </c>
      <c r="F109" s="5" t="str">
        <f t="shared" si="3"/>
        <v/>
      </c>
    </row>
    <row r="110" spans="1:6" ht="13.15" customHeight="1" x14ac:dyDescent="0.2">
      <c r="A110" s="2">
        <v>104</v>
      </c>
      <c r="B110" s="6" t="s">
        <v>122</v>
      </c>
      <c r="C110" s="2" t="s">
        <v>14</v>
      </c>
      <c r="D110" s="3"/>
      <c r="E110" s="4">
        <v>1420</v>
      </c>
      <c r="F110" s="5">
        <f t="shared" si="3"/>
        <v>0</v>
      </c>
    </row>
    <row r="111" spans="1:6" ht="13.15" customHeight="1" x14ac:dyDescent="0.2">
      <c r="A111" s="2">
        <v>105</v>
      </c>
      <c r="B111" s="6" t="s">
        <v>123</v>
      </c>
      <c r="C111" s="2" t="s">
        <v>12</v>
      </c>
      <c r="D111" s="3" t="s">
        <v>2</v>
      </c>
      <c r="E111" s="4">
        <v>5</v>
      </c>
      <c r="F111" s="5" t="str">
        <f t="shared" si="3"/>
        <v/>
      </c>
    </row>
    <row r="112" spans="1:6" ht="13.15" customHeight="1" x14ac:dyDescent="0.2">
      <c r="A112" s="2">
        <v>106</v>
      </c>
      <c r="B112" s="6" t="s">
        <v>124</v>
      </c>
      <c r="C112" s="2" t="s">
        <v>24</v>
      </c>
      <c r="D112" s="3"/>
      <c r="E112" s="4">
        <v>33</v>
      </c>
      <c r="F112" s="5">
        <f t="shared" si="3"/>
        <v>0</v>
      </c>
    </row>
    <row r="113" spans="1:6" ht="13.15" customHeight="1" x14ac:dyDescent="0.2">
      <c r="A113" s="2">
        <v>107</v>
      </c>
      <c r="B113" s="6" t="s">
        <v>125</v>
      </c>
      <c r="C113" s="2" t="s">
        <v>14</v>
      </c>
      <c r="D113" s="3"/>
      <c r="E113" s="4">
        <v>50</v>
      </c>
      <c r="F113" s="5">
        <f t="shared" si="3"/>
        <v>0</v>
      </c>
    </row>
    <row r="114" spans="1:6" ht="13.15" customHeight="1" x14ac:dyDescent="0.2">
      <c r="A114" s="2">
        <v>108</v>
      </c>
      <c r="B114" s="18" t="s">
        <v>132</v>
      </c>
      <c r="C114" s="19" t="s">
        <v>9</v>
      </c>
      <c r="D114" s="3"/>
      <c r="E114" s="15">
        <v>1</v>
      </c>
      <c r="F114" s="5">
        <f t="shared" si="3"/>
        <v>0</v>
      </c>
    </row>
    <row r="115" spans="1:6" ht="13.15" customHeight="1" x14ac:dyDescent="0.2">
      <c r="A115" s="2">
        <v>109</v>
      </c>
      <c r="B115" s="18" t="s">
        <v>133</v>
      </c>
      <c r="C115" s="19" t="s">
        <v>12</v>
      </c>
      <c r="D115" s="3"/>
      <c r="E115" s="15">
        <v>4</v>
      </c>
      <c r="F115" s="5">
        <f t="shared" si="3"/>
        <v>0</v>
      </c>
    </row>
    <row r="116" spans="1:6" ht="13.15" customHeight="1" x14ac:dyDescent="0.2">
      <c r="A116" s="2">
        <v>110</v>
      </c>
      <c r="B116" s="18" t="s">
        <v>134</v>
      </c>
      <c r="C116" s="19" t="s">
        <v>12</v>
      </c>
      <c r="D116" s="3"/>
      <c r="E116" s="15">
        <v>4</v>
      </c>
      <c r="F116" s="5">
        <f t="shared" si="3"/>
        <v>0</v>
      </c>
    </row>
    <row r="117" spans="1:6" ht="13.15" customHeight="1" x14ac:dyDescent="0.2">
      <c r="A117" s="2">
        <v>111</v>
      </c>
      <c r="B117" s="18" t="s">
        <v>135</v>
      </c>
      <c r="C117" s="19" t="s">
        <v>12</v>
      </c>
      <c r="D117" s="17">
        <v>8000</v>
      </c>
      <c r="E117" s="15">
        <v>1</v>
      </c>
      <c r="F117" s="5">
        <f t="shared" si="3"/>
        <v>8000</v>
      </c>
    </row>
    <row r="118" spans="1:6" ht="13.15" customHeight="1" x14ac:dyDescent="0.2">
      <c r="A118" s="2">
        <v>112</v>
      </c>
      <c r="B118" s="18" t="s">
        <v>136</v>
      </c>
      <c r="C118" s="19" t="s">
        <v>42</v>
      </c>
      <c r="D118" s="3"/>
      <c r="E118" s="15">
        <v>184</v>
      </c>
      <c r="F118" s="5">
        <f t="shared" si="3"/>
        <v>0</v>
      </c>
    </row>
    <row r="119" spans="1:6" ht="13.15" customHeight="1" x14ac:dyDescent="0.2">
      <c r="A119" s="2">
        <v>113</v>
      </c>
      <c r="B119" s="18" t="s">
        <v>137</v>
      </c>
      <c r="C119" s="19" t="s">
        <v>42</v>
      </c>
      <c r="D119" s="3"/>
      <c r="E119" s="15">
        <v>124</v>
      </c>
      <c r="F119" s="5">
        <f t="shared" si="3"/>
        <v>0</v>
      </c>
    </row>
    <row r="120" spans="1:6" ht="13.15" customHeight="1" x14ac:dyDescent="0.2">
      <c r="A120" s="7" t="s">
        <v>2</v>
      </c>
      <c r="B120" s="8" t="s">
        <v>10</v>
      </c>
      <c r="C120" s="7"/>
      <c r="D120" s="9"/>
      <c r="E120" s="10"/>
      <c r="F120" s="9">
        <f>IFERROR(SUM(F3:F119),"")</f>
        <v>34500</v>
      </c>
    </row>
    <row r="121" spans="1:6" ht="13.15" customHeight="1" x14ac:dyDescent="0.2">
      <c r="A121" t="s">
        <v>2</v>
      </c>
      <c r="B121" t="s">
        <v>2</v>
      </c>
      <c r="F121" t="s">
        <v>2</v>
      </c>
    </row>
    <row r="122" spans="1:6" ht="13.15" customHeight="1" x14ac:dyDescent="0.2">
      <c r="A122" t="s">
        <v>2</v>
      </c>
      <c r="B122" t="s">
        <v>2</v>
      </c>
      <c r="F122" t="s">
        <v>2</v>
      </c>
    </row>
    <row r="123" spans="1:6" ht="13.15" customHeight="1" x14ac:dyDescent="0.2">
      <c r="A123" t="s">
        <v>2</v>
      </c>
      <c r="B123" t="s">
        <v>2</v>
      </c>
      <c r="F123" t="s">
        <v>2</v>
      </c>
    </row>
    <row r="124" spans="1:6" ht="13.15" customHeight="1" x14ac:dyDescent="0.2">
      <c r="A124" t="s">
        <v>2</v>
      </c>
      <c r="B124" t="s">
        <v>2</v>
      </c>
      <c r="F124" t="s">
        <v>2</v>
      </c>
    </row>
  </sheetData>
  <sheetProtection algorithmName="SHA-512" hashValue="mAYtDjtK5CzBkcYzkBPhYXbWxHzjIbqGIBfxpSLVAW1PbcURGZopG6T1kiI2E8uIj82sE/fPb1HUNbLJt5FSQw==" saltValue="06Z983YvH0rRYFg1FAs//w==" spinCount="100000" sheet="1" selectLockedCells="1"/>
  <dataValidations count="1">
    <dataValidation type="decimal" allowBlank="1" showInputMessage="1" showErrorMessage="1" error="Please enter a valid amount." sqref="D3:D121" xr:uid="{00000000-0002-0000-0000-000000000000}">
      <formula1>0</formula1>
      <formula2>99999999999</formula2>
    </dataValidation>
  </dataValidations>
  <pageMargins left="0.75" right="0.75" top="1" bottom="1" header="0.5" footer="0.5"/>
  <pageSetup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Bid Items</vt:lpstr>
      <vt:lpstr>'Bid Items'!Print_Area</vt:lpstr>
      <vt:lpstr>'Bid Items'!Print_Titles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Bid Items</dc:title>
  <dc:subject>MG-40550-117MA_WT_202602261501_LAN</dc:subject>
  <dc:creator>NYC Parks And Recreation - Systems and Analysis</dc:creator>
  <cp:keywords/>
  <dc:description/>
  <cp:lastModifiedBy>Mei, Jia (Parks)</cp:lastModifiedBy>
  <dcterms:created xsi:type="dcterms:W3CDTF">2026-07-20T16:00:49Z</dcterms:created>
  <dcterms:modified xsi:type="dcterms:W3CDTF">2026-10-27T17:15:33Z</dcterms:modified>
  <cp:category/>
</cp:coreProperties>
</file>