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won7084\Desktop\"/>
    </mc:Choice>
  </mc:AlternateContent>
  <xr:revisionPtr revIDLastSave="0" documentId="8_{9CC02EBF-6752-491B-8115-A5F34D0EA747}" xr6:coauthVersionLast="45" xr6:coauthVersionMax="45" xr10:uidLastSave="{00000000-0000-0000-0000-000000000000}"/>
  <bookViews>
    <workbookView xWindow="-120" yWindow="-120" windowWidth="24240" windowHeight="13290" xr2:uid="{00000000-000D-0000-FFFF-FFFF00000000}"/>
  </bookViews>
  <sheets>
    <sheet name="Budget Summary" sheetId="9" r:id="rId1"/>
    <sheet name="Line Item A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5" i="8" l="1"/>
  <c r="B62" i="8"/>
  <c r="H22" i="9"/>
  <c r="H23" i="9"/>
  <c r="H21" i="9"/>
  <c r="H20" i="9"/>
  <c r="H19" i="9"/>
  <c r="H18" i="9"/>
  <c r="H17" i="9"/>
  <c r="H16" i="9"/>
  <c r="B57" i="8"/>
  <c r="H24" i="9" s="1"/>
  <c r="H26" i="9" l="1"/>
  <c r="D138" i="8"/>
  <c r="D128" i="8"/>
  <c r="D121" i="8"/>
  <c r="D113" i="8"/>
  <c r="D103" i="8"/>
  <c r="D95" i="8"/>
  <c r="D89" i="8"/>
  <c r="D87" i="8"/>
  <c r="D81" i="8"/>
  <c r="A71" i="8"/>
  <c r="A67" i="8"/>
  <c r="D56" i="8"/>
  <c r="D55" i="8"/>
  <c r="D54" i="8"/>
  <c r="B52" i="8"/>
  <c r="D51" i="8"/>
  <c r="D52" i="8" s="1"/>
  <c r="D48" i="8"/>
  <c r="D49" i="8" s="1"/>
  <c r="B49" i="8"/>
  <c r="B46" i="8"/>
  <c r="D45" i="8"/>
  <c r="D44" i="8"/>
  <c r="B42" i="8"/>
  <c r="D41" i="8"/>
  <c r="D40" i="8"/>
  <c r="D39" i="8"/>
  <c r="D38" i="8"/>
  <c r="D37" i="8"/>
  <c r="B35" i="8"/>
  <c r="D34" i="8"/>
  <c r="D33" i="8"/>
  <c r="D32" i="8"/>
  <c r="D31" i="8"/>
  <c r="D30" i="8"/>
  <c r="D27" i="8"/>
  <c r="D28" i="8" s="1"/>
  <c r="B28" i="8"/>
  <c r="B25" i="8"/>
  <c r="B22" i="8"/>
  <c r="D24" i="8"/>
  <c r="D25" i="8" s="1"/>
  <c r="D21" i="8"/>
  <c r="D20" i="8"/>
  <c r="D19" i="8"/>
  <c r="D18" i="8"/>
  <c r="D17" i="8"/>
  <c r="D35" i="8" l="1"/>
  <c r="D46" i="8"/>
  <c r="D141" i="8"/>
  <c r="B60" i="8"/>
  <c r="D22" i="8"/>
  <c r="D42" i="8"/>
  <c r="D57" i="8"/>
  <c r="D60" i="8" l="1"/>
  <c r="D64" i="8" l="1"/>
  <c r="D143" i="8" s="1"/>
  <c r="D149" i="8" l="1"/>
  <c r="D159" i="8" s="1"/>
</calcChain>
</file>

<file path=xl/sharedStrings.xml><?xml version="1.0" encoding="utf-8"?>
<sst xmlns="http://schemas.openxmlformats.org/spreadsheetml/2006/main" count="235" uniqueCount="145">
  <si>
    <t>BUDGET SUMMARY FORM</t>
  </si>
  <si>
    <t>Agency/Provider</t>
  </si>
  <si>
    <t xml:space="preserve"> </t>
  </si>
  <si>
    <t>Program/Facility</t>
  </si>
  <si>
    <t>Fiscal Year</t>
  </si>
  <si>
    <t>Term of Contract</t>
  </si>
  <si>
    <t>Date</t>
  </si>
  <si>
    <t xml:space="preserve">Agency Representative </t>
  </si>
  <si>
    <t>Title</t>
  </si>
  <si>
    <t>Agency Telephone</t>
  </si>
  <si>
    <t>Agency E-mail</t>
  </si>
  <si>
    <t>Federal EIN</t>
  </si>
  <si>
    <t>Vendor ID #</t>
  </si>
  <si>
    <t>I</t>
  </si>
  <si>
    <t>PERSONNEL SERVICES (PS)</t>
  </si>
  <si>
    <t xml:space="preserve"> ORIGINAL BUDGET</t>
  </si>
  <si>
    <t>FTE'S</t>
  </si>
  <si>
    <t>Administration</t>
  </si>
  <si>
    <t/>
  </si>
  <si>
    <t>Social Work</t>
  </si>
  <si>
    <t>Child Care (Tier IIs only)</t>
  </si>
  <si>
    <t>Recreation</t>
  </si>
  <si>
    <t>Case Management</t>
  </si>
  <si>
    <t>Security</t>
  </si>
  <si>
    <t>Maintenance</t>
  </si>
  <si>
    <t>MVO</t>
  </si>
  <si>
    <t>Kitchen</t>
  </si>
  <si>
    <t>TOTAL  PERSONNEL SERVICES</t>
  </si>
  <si>
    <t>II</t>
  </si>
  <si>
    <t>FRINGE  BENEFITS</t>
  </si>
  <si>
    <t>III</t>
  </si>
  <si>
    <t>TOTAL PS</t>
  </si>
  <si>
    <t>IV</t>
  </si>
  <si>
    <t>OTHER THAN PERSONNEL SERVICE</t>
  </si>
  <si>
    <t>Office Equipment</t>
  </si>
  <si>
    <t>Client Supplies/Furniture</t>
  </si>
  <si>
    <t>Client Transportation</t>
  </si>
  <si>
    <t>Utilities</t>
  </si>
  <si>
    <t>Office Expenses</t>
  </si>
  <si>
    <t>Professional Costs</t>
  </si>
  <si>
    <t>Maintenance/Repair</t>
  </si>
  <si>
    <t>Mechanical System Contracts</t>
  </si>
  <si>
    <t>Food</t>
  </si>
  <si>
    <t>Contracted Security</t>
  </si>
  <si>
    <t>Vehicle Expenses</t>
  </si>
  <si>
    <t>TOTAL OTPS</t>
  </si>
  <si>
    <t>V</t>
  </si>
  <si>
    <t>TOTAL PS &amp;  OTPS  ( III + IV )</t>
  </si>
  <si>
    <t xml:space="preserve">FY </t>
  </si>
  <si>
    <t>VI</t>
  </si>
  <si>
    <t>VII</t>
  </si>
  <si>
    <t>RENT</t>
  </si>
  <si>
    <t>VIII</t>
  </si>
  <si>
    <t>TOTAL (without Debt Service)  ( V + VI + VII )</t>
  </si>
  <si>
    <t>IX</t>
  </si>
  <si>
    <t xml:space="preserve">START UP </t>
  </si>
  <si>
    <t>X</t>
  </si>
  <si>
    <t xml:space="preserve">DEBT SERVICE AMORTIZATION  </t>
  </si>
  <si>
    <t>XI</t>
  </si>
  <si>
    <t>AMENDMENTS (I.E., DEPRECIATION, NEW NEED, ETC.)</t>
  </si>
  <si>
    <t>XII</t>
  </si>
  <si>
    <t>GROSS AMOUNT ( VIII + IX + X + XI )</t>
  </si>
  <si>
    <t>XIII</t>
  </si>
  <si>
    <t>REVENUE</t>
  </si>
  <si>
    <t>XIV</t>
  </si>
  <si>
    <t>FUNDING ( XII - XIII )</t>
  </si>
  <si>
    <t>Provider</t>
  </si>
  <si>
    <t>LINE ITEM BUDGET FORM - A</t>
  </si>
  <si>
    <t>Page 1 - PERSONNEL SERVICE (PS)</t>
  </si>
  <si>
    <t>Facility</t>
  </si>
  <si>
    <t>Address</t>
  </si>
  <si>
    <t>Facility Type</t>
  </si>
  <si>
    <t>Capacity</t>
  </si>
  <si>
    <t>Effective Dates</t>
  </si>
  <si>
    <t>FY  20__ Annual Budget</t>
  </si>
  <si>
    <t>Position Title</t>
  </si>
  <si>
    <t>Salary</t>
  </si>
  <si>
    <t>Total</t>
  </si>
  <si>
    <t>Subtotal Administration</t>
  </si>
  <si>
    <t>- - -</t>
  </si>
  <si>
    <t xml:space="preserve">- - - </t>
  </si>
  <si>
    <t xml:space="preserve">Subtotal Social Work </t>
  </si>
  <si>
    <t>Subtotal Child Care (Tier IIs only)</t>
  </si>
  <si>
    <t>Subtotal Recreation</t>
  </si>
  <si>
    <t>Subtotal Case Management</t>
  </si>
  <si>
    <t>Subtotal Security</t>
  </si>
  <si>
    <t>Subtotal Maintenance</t>
  </si>
  <si>
    <t>Subtotal Motor Vehicle Operator</t>
  </si>
  <si>
    <t xml:space="preserve">, </t>
  </si>
  <si>
    <t>Subtotal Kitchen</t>
  </si>
  <si>
    <t xml:space="preserve">         Subtotal PS</t>
  </si>
  <si>
    <t>Fringe Benefits</t>
  </si>
  <si>
    <t xml:space="preserve">         TOTAL PS</t>
  </si>
  <si>
    <t>Page 2 - OTHER THAN PERSONNEL SERVICE (OTPS)</t>
  </si>
  <si>
    <t>FY 20__   Annual</t>
  </si>
  <si>
    <t>Budget</t>
  </si>
  <si>
    <t>Office Furniture Replacement and Purchase</t>
  </si>
  <si>
    <t>Computer</t>
  </si>
  <si>
    <t>Office Equipment Purchase/Replacement/Lease</t>
  </si>
  <si>
    <t>Copier</t>
  </si>
  <si>
    <t xml:space="preserve">Subtotal Office Equipment </t>
  </si>
  <si>
    <t>Laundry and Replacement Linen</t>
  </si>
  <si>
    <t>Program Supplies</t>
  </si>
  <si>
    <t>Client Furniture (Purchase and Replacement)</t>
  </si>
  <si>
    <t>Client Supplies</t>
  </si>
  <si>
    <t>Subtotal Client Supplies/Furniture</t>
  </si>
  <si>
    <t>Oil/Gas</t>
  </si>
  <si>
    <t>Electricity</t>
  </si>
  <si>
    <t>Water/Sewer</t>
  </si>
  <si>
    <t>Telephone</t>
  </si>
  <si>
    <t>Subtotal Utilities</t>
  </si>
  <si>
    <t>Insurance</t>
  </si>
  <si>
    <t>Recruitment and Advertising</t>
  </si>
  <si>
    <t>Postage</t>
  </si>
  <si>
    <t>Staff Training</t>
  </si>
  <si>
    <t>Staff Transportation</t>
  </si>
  <si>
    <t>Office Supplies</t>
  </si>
  <si>
    <t>Subtotal Office Expenses</t>
  </si>
  <si>
    <t>Subtotal Professional Services</t>
  </si>
  <si>
    <t>Subtotal Maintenance/Repair</t>
  </si>
  <si>
    <t xml:space="preserve">Elevator Maintenance </t>
  </si>
  <si>
    <t>Extermination Contract</t>
  </si>
  <si>
    <t>HVAC/Boiler System Maintenance</t>
  </si>
  <si>
    <t>Emergency Generator Maintenance</t>
  </si>
  <si>
    <t>Fire Detection/Suppression/Central Station</t>
  </si>
  <si>
    <t>Subtotal Mechanical System Contracts</t>
  </si>
  <si>
    <t>Vehicle Rental/Lease</t>
  </si>
  <si>
    <t>Gasoline</t>
  </si>
  <si>
    <t>Vehicle Insurance</t>
  </si>
  <si>
    <t>Vehicle Maintenance and Repair</t>
  </si>
  <si>
    <t>Subtotal Vehicle Expenses</t>
  </si>
  <si>
    <t xml:space="preserve">         TOTAL OTPS</t>
  </si>
  <si>
    <t xml:space="preserve">TOTAL PS &amp;  OTPS </t>
  </si>
  <si>
    <r>
      <t xml:space="preserve">Administrative Overhead </t>
    </r>
    <r>
      <rPr>
        <sz val="12"/>
        <rFont val="Arial"/>
        <family val="2"/>
      </rPr>
      <t>(Attachment #8A)</t>
    </r>
  </si>
  <si>
    <t>Rent</t>
  </si>
  <si>
    <t>TOTAL (without Debt Service) OPERATING BUDGET</t>
  </si>
  <si>
    <t>Start Up</t>
  </si>
  <si>
    <t xml:space="preserve">Debt Service Amortization </t>
  </si>
  <si>
    <t>Depreciation</t>
  </si>
  <si>
    <t>New Need</t>
  </si>
  <si>
    <t>GROSS  AMOUNT</t>
  </si>
  <si>
    <t>TOTAL FUNDING</t>
  </si>
  <si>
    <t>Budget Representative</t>
  </si>
  <si>
    <t>Program Representative</t>
  </si>
  <si>
    <t>INDIRECT COST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</si>
</sst>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164" formatCode="mm/dd/yy_)"/>
    <numFmt numFmtId="165" formatCode="mm/dd/yy;@"/>
    <numFmt numFmtId="166" formatCode="#,##0.0_);\(#,##0.0\)"/>
    <numFmt numFmtId="167" formatCode="0.0%"/>
    <numFmt numFmtId="168" formatCode="0.00_)"/>
    <numFmt numFmtId="169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u/>
      <sz val="12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Border="1"/>
    <xf numFmtId="164" fontId="2" fillId="0" borderId="0" xfId="0" applyNumberFormat="1" applyFont="1" applyAlignment="1" applyProtection="1">
      <alignment horizontal="left"/>
      <protection locked="0"/>
    </xf>
    <xf numFmtId="0" fontId="0" fillId="0" borderId="0" xfId="0" applyProtection="1">
      <protection locked="0"/>
    </xf>
    <xf numFmtId="164" fontId="3" fillId="0" borderId="0" xfId="0" applyNumberFormat="1" applyFont="1" applyAlignment="1" applyProtection="1">
      <alignment horizontal="centerContinuous"/>
      <protection locked="0"/>
    </xf>
    <xf numFmtId="164" fontId="3" fillId="0" borderId="0" xfId="0" applyNumberFormat="1" applyFont="1" applyAlignment="1" applyProtection="1">
      <protection locked="0"/>
    </xf>
    <xf numFmtId="164" fontId="4" fillId="0" borderId="0" xfId="0" applyNumberFormat="1" applyFont="1" applyAlignment="1" applyProtection="1">
      <alignment horizontal="centerContinuous"/>
      <protection locked="0"/>
    </xf>
    <xf numFmtId="164" fontId="4" fillId="0" borderId="0" xfId="0" applyNumberFormat="1" applyFont="1" applyAlignment="1" applyProtection="1">
      <protection locked="0"/>
    </xf>
    <xf numFmtId="0" fontId="5" fillId="0" borderId="0" xfId="0" applyFont="1" applyAlignment="1" applyProtection="1">
      <alignment horizontal="centerContinuous"/>
      <protection locked="0"/>
    </xf>
    <xf numFmtId="49" fontId="6" fillId="0" borderId="1" xfId="0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165" fontId="7" fillId="0" borderId="1" xfId="0" applyNumberFormat="1" applyFont="1" applyBorder="1" applyAlignment="1" applyProtection="1">
      <alignment horizontal="left"/>
      <protection locked="0"/>
    </xf>
    <xf numFmtId="165" fontId="6" fillId="0" borderId="1" xfId="0" applyNumberFormat="1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5" fillId="0" borderId="2" xfId="0" applyFont="1" applyBorder="1" applyAlignment="1" applyProtection="1">
      <alignment horizontal="centerContinuous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5" fontId="5" fillId="0" borderId="7" xfId="0" applyNumberFormat="1" applyFont="1" applyBorder="1" applyAlignment="1" applyProtection="1">
      <alignment horizontal="center"/>
      <protection locked="0"/>
    </xf>
    <xf numFmtId="0" fontId="0" fillId="0" borderId="8" xfId="0" applyFont="1" applyBorder="1" applyProtection="1">
      <protection locked="0"/>
    </xf>
    <xf numFmtId="166" fontId="10" fillId="0" borderId="0" xfId="0" applyNumberFormat="1" applyFont="1" applyAlignment="1" applyProtection="1">
      <alignment horizontal="center"/>
      <protection locked="0"/>
    </xf>
    <xf numFmtId="5" fontId="0" fillId="0" borderId="0" xfId="0" applyNumberFormat="1" applyFont="1" applyAlignment="1" applyProtection="1">
      <alignment horizontal="right"/>
      <protection locked="0"/>
    </xf>
    <xf numFmtId="5" fontId="0" fillId="0" borderId="9" xfId="0" applyNumberFormat="1" applyFont="1" applyBorder="1" applyProtection="1"/>
    <xf numFmtId="166" fontId="0" fillId="0" borderId="0" xfId="0" applyNumberFormat="1" applyFont="1" applyAlignment="1" applyProtection="1">
      <alignment horizontal="center"/>
      <protection locked="0"/>
    </xf>
    <xf numFmtId="0" fontId="9" fillId="0" borderId="8" xfId="0" applyFont="1" applyBorder="1" applyProtection="1">
      <protection locked="0"/>
    </xf>
    <xf numFmtId="166" fontId="9" fillId="0" borderId="0" xfId="0" applyNumberFormat="1" applyFont="1" applyAlignment="1" applyProtection="1">
      <alignment horizontal="center"/>
      <protection locked="0"/>
    </xf>
    <xf numFmtId="5" fontId="9" fillId="0" borderId="9" xfId="0" applyNumberFormat="1" applyFont="1" applyBorder="1" applyProtection="1"/>
    <xf numFmtId="0" fontId="0" fillId="0" borderId="8" xfId="0" applyBorder="1" applyAlignment="1" applyProtection="1">
      <alignment horizontal="fill"/>
      <protection locked="0"/>
    </xf>
    <xf numFmtId="0" fontId="0" fillId="0" borderId="0" xfId="0" applyAlignment="1" applyProtection="1">
      <alignment horizontal="fill"/>
      <protection locked="0"/>
    </xf>
    <xf numFmtId="5" fontId="0" fillId="0" borderId="9" xfId="0" applyNumberFormat="1" applyBorder="1" applyAlignment="1" applyProtection="1">
      <alignment horizontal="fill"/>
    </xf>
    <xf numFmtId="5" fontId="0" fillId="0" borderId="0" xfId="0" applyNumberFormat="1" applyAlignment="1" applyProtection="1">
      <alignment horizontal="fill"/>
      <protection locked="0"/>
    </xf>
    <xf numFmtId="0" fontId="0" fillId="0" borderId="8" xfId="0" applyBorder="1" applyProtection="1">
      <protection locked="0"/>
    </xf>
    <xf numFmtId="166" fontId="0" fillId="0" borderId="0" xfId="0" applyNumberFormat="1" applyAlignment="1" applyProtection="1">
      <alignment horizontal="center"/>
      <protection locked="0"/>
    </xf>
    <xf numFmtId="5" fontId="0" fillId="0" borderId="0" xfId="0" applyNumberFormat="1" applyAlignment="1" applyProtection="1">
      <alignment horizontal="right"/>
      <protection locked="0"/>
    </xf>
    <xf numFmtId="5" fontId="0" fillId="0" borderId="9" xfId="0" applyNumberFormat="1" applyBorder="1" applyProtection="1"/>
    <xf numFmtId="0" fontId="0" fillId="0" borderId="10" xfId="0" applyBorder="1" applyProtection="1">
      <protection locked="0"/>
    </xf>
    <xf numFmtId="5" fontId="0" fillId="0" borderId="0" xfId="0" applyNumberFormat="1" applyAlignment="1" applyProtection="1">
      <alignment horizontal="center"/>
      <protection locked="0"/>
    </xf>
    <xf numFmtId="0" fontId="0" fillId="0" borderId="0" xfId="0" applyBorder="1" applyAlignment="1" applyProtection="1">
      <alignment horizontal="fill"/>
      <protection locked="0"/>
    </xf>
    <xf numFmtId="0" fontId="0" fillId="0" borderId="11" xfId="0" applyBorder="1" applyAlignment="1" applyProtection="1">
      <alignment horizontal="fill"/>
      <protection locked="0"/>
    </xf>
    <xf numFmtId="0" fontId="0" fillId="0" borderId="9" xfId="0" applyBorder="1" applyProtection="1"/>
    <xf numFmtId="5" fontId="9" fillId="0" borderId="9" xfId="0" applyNumberFormat="1" applyFont="1" applyBorder="1" applyAlignment="1" applyProtection="1">
      <alignment horizontal="right"/>
    </xf>
    <xf numFmtId="167" fontId="0" fillId="0" borderId="0" xfId="0" applyNumberFormat="1" applyAlignment="1" applyProtection="1">
      <alignment horizontal="center"/>
      <protection locked="0"/>
    </xf>
    <xf numFmtId="0" fontId="5" fillId="0" borderId="12" xfId="0" applyFont="1" applyBorder="1" applyProtection="1">
      <protection locked="0"/>
    </xf>
    <xf numFmtId="0" fontId="0" fillId="0" borderId="13" xfId="0" applyBorder="1" applyProtection="1">
      <protection locked="0"/>
    </xf>
    <xf numFmtId="5" fontId="9" fillId="0" borderId="14" xfId="0" applyNumberFormat="1" applyFont="1" applyBorder="1" applyProtection="1"/>
    <xf numFmtId="5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3" fillId="0" borderId="0" xfId="0" applyFont="1" applyAlignment="1" applyProtection="1">
      <alignment horizontal="centerContinuous"/>
      <protection locked="0"/>
    </xf>
    <xf numFmtId="10" fontId="0" fillId="0" borderId="0" xfId="0" applyNumberFormat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Continuous"/>
      <protection locked="0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164" fontId="0" fillId="0" borderId="7" xfId="0" applyNumberFormat="1" applyBorder="1" applyAlignment="1" applyProtection="1">
      <alignment horizontal="left"/>
      <protection locked="0"/>
    </xf>
    <xf numFmtId="0" fontId="0" fillId="0" borderId="7" xfId="0" applyBorder="1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1" xfId="0" applyBorder="1" applyProtection="1">
      <protection locked="0"/>
    </xf>
    <xf numFmtId="0" fontId="9" fillId="0" borderId="15" xfId="0" applyFont="1" applyBorder="1" applyAlignment="1" applyProtection="1">
      <alignment horizontal="center"/>
      <protection locked="0"/>
    </xf>
    <xf numFmtId="5" fontId="0" fillId="0" borderId="10" xfId="0" applyNumberFormat="1" applyBorder="1" applyProtection="1">
      <protection locked="0"/>
    </xf>
    <xf numFmtId="0" fontId="1" fillId="0" borderId="0" xfId="0" applyFont="1" applyProtection="1">
      <protection locked="0"/>
    </xf>
    <xf numFmtId="0" fontId="9" fillId="0" borderId="11" xfId="0" applyFont="1" applyBorder="1" applyProtection="1">
      <protection locked="0"/>
    </xf>
    <xf numFmtId="5" fontId="9" fillId="0" borderId="10" xfId="0" applyNumberFormat="1" applyFont="1" applyBorder="1" applyProtection="1">
      <protection locked="0"/>
    </xf>
    <xf numFmtId="5" fontId="0" fillId="0" borderId="10" xfId="0" applyNumberFormat="1" applyBorder="1" applyAlignment="1" applyProtection="1">
      <alignment horizontal="fill"/>
      <protection locked="0"/>
    </xf>
    <xf numFmtId="0" fontId="0" fillId="0" borderId="11" xfId="0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11" xfId="0" applyFont="1" applyBorder="1" applyProtection="1">
      <protection locked="0"/>
    </xf>
    <xf numFmtId="10" fontId="9" fillId="0" borderId="1" xfId="0" applyNumberFormat="1" applyFont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0" fontId="9" fillId="0" borderId="10" xfId="0" applyFont="1" applyBorder="1" applyProtection="1">
      <protection locked="0"/>
    </xf>
    <xf numFmtId="0" fontId="5" fillId="0" borderId="19" xfId="0" applyFont="1" applyBorder="1" applyProtection="1">
      <protection locked="0"/>
    </xf>
    <xf numFmtId="1" fontId="11" fillId="0" borderId="13" xfId="0" applyNumberFormat="1" applyFont="1" applyFill="1" applyBorder="1" applyProtection="1">
      <protection locked="0"/>
    </xf>
    <xf numFmtId="0" fontId="7" fillId="0" borderId="13" xfId="0" applyFont="1" applyBorder="1" applyProtection="1">
      <protection locked="0"/>
    </xf>
    <xf numFmtId="7" fontId="9" fillId="0" borderId="15" xfId="0" applyNumberFormat="1" applyFont="1" applyBorder="1" applyProtection="1">
      <protection locked="0"/>
    </xf>
    <xf numFmtId="164" fontId="2" fillId="0" borderId="0" xfId="0" applyNumberFormat="1" applyFont="1" applyAlignment="1" applyProtection="1">
      <alignment horizontal="left"/>
    </xf>
    <xf numFmtId="5" fontId="0" fillId="0" borderId="0" xfId="0" applyNumberFormat="1" applyProtection="1"/>
    <xf numFmtId="0" fontId="4" fillId="0" borderId="0" xfId="0" applyFont="1"/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5" fontId="0" fillId="0" borderId="0" xfId="0" applyNumberFormat="1" applyAlignment="1" applyProtection="1">
      <alignment horizontal="centerContinuous"/>
    </xf>
    <xf numFmtId="0" fontId="4" fillId="0" borderId="1" xfId="0" applyFont="1" applyBorder="1" applyAlignment="1" applyProtection="1">
      <alignment horizontal="center"/>
      <protection locked="0"/>
    </xf>
    <xf numFmtId="5" fontId="4" fillId="0" borderId="0" xfId="0" applyNumberFormat="1" applyFont="1" applyAlignment="1" applyProtection="1">
      <alignment horizontal="centerContinuous"/>
    </xf>
    <xf numFmtId="0" fontId="4" fillId="0" borderId="1" xfId="0" applyFont="1" applyBorder="1" applyProtection="1">
      <protection locked="0"/>
    </xf>
    <xf numFmtId="0" fontId="13" fillId="0" borderId="0" xfId="0" applyFont="1"/>
    <xf numFmtId="0" fontId="4" fillId="0" borderId="7" xfId="0" applyFont="1" applyBorder="1" applyAlignment="1" applyProtection="1">
      <alignment horizontal="centerContinuous"/>
      <protection locked="0"/>
    </xf>
    <xf numFmtId="5" fontId="4" fillId="0" borderId="0" xfId="0" applyNumberFormat="1" applyFont="1" applyAlignment="1" applyProtection="1">
      <alignment horizontal="center"/>
    </xf>
    <xf numFmtId="0" fontId="13" fillId="0" borderId="7" xfId="0" applyFont="1" applyBorder="1" applyProtection="1">
      <protection locked="0"/>
    </xf>
    <xf numFmtId="0" fontId="0" fillId="0" borderId="17" xfId="0" applyBorder="1"/>
    <xf numFmtId="5" fontId="0" fillId="0" borderId="17" xfId="0" applyNumberFormat="1" applyBorder="1" applyProtection="1"/>
    <xf numFmtId="0" fontId="5" fillId="0" borderId="0" xfId="0" applyFont="1" applyAlignment="1">
      <alignment horizontal="center"/>
    </xf>
    <xf numFmtId="0" fontId="5" fillId="0" borderId="0" xfId="0" applyFont="1"/>
    <xf numFmtId="5" fontId="5" fillId="0" borderId="20" xfId="0" applyNumberFormat="1" applyFont="1" applyBorder="1" applyAlignment="1" applyProtection="1">
      <alignment horizontal="center"/>
    </xf>
    <xf numFmtId="0" fontId="9" fillId="0" borderId="0" xfId="0" applyFont="1"/>
    <xf numFmtId="5" fontId="0" fillId="0" borderId="1" xfId="0" applyNumberFormat="1" applyBorder="1" applyAlignment="1" applyProtection="1">
      <alignment horizontal="right"/>
    </xf>
    <xf numFmtId="5" fontId="9" fillId="0" borderId="20" xfId="0" applyNumberFormat="1" applyFont="1" applyBorder="1" applyAlignment="1" applyProtection="1">
      <alignment horizontal="right"/>
    </xf>
    <xf numFmtId="5" fontId="0" fillId="0" borderId="0" xfId="0" applyNumberFormat="1" applyAlignment="1" applyProtection="1">
      <alignment horizontal="right"/>
    </xf>
    <xf numFmtId="10" fontId="9" fillId="0" borderId="0" xfId="0" applyNumberFormat="1" applyFont="1" applyAlignment="1" applyProtection="1">
      <alignment horizontal="center"/>
    </xf>
    <xf numFmtId="168" fontId="0" fillId="0" borderId="0" xfId="0" applyNumberFormat="1" applyAlignment="1" applyProtection="1">
      <alignment horizontal="center"/>
    </xf>
    <xf numFmtId="0" fontId="6" fillId="0" borderId="0" xfId="0" applyFont="1"/>
    <xf numFmtId="0" fontId="14" fillId="0" borderId="0" xfId="0" applyFont="1" applyAlignment="1">
      <alignment horizontal="center"/>
    </xf>
    <xf numFmtId="5" fontId="9" fillId="0" borderId="0" xfId="0" applyNumberFormat="1" applyFont="1" applyAlignment="1" applyProtection="1">
      <alignment horizontal="right"/>
    </xf>
    <xf numFmtId="5" fontId="9" fillId="0" borderId="0" xfId="0" applyNumberFormat="1" applyFont="1" applyBorder="1" applyAlignment="1" applyProtection="1">
      <alignment horizontal="right"/>
    </xf>
    <xf numFmtId="5" fontId="6" fillId="0" borderId="0" xfId="0" applyNumberFormat="1" applyFont="1" applyAlignment="1" applyProtection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 applyAlignment="1">
      <alignment horizontal="left"/>
    </xf>
    <xf numFmtId="5" fontId="9" fillId="0" borderId="0" xfId="0" applyNumberFormat="1" applyFont="1" applyBorder="1" applyAlignment="1" applyProtection="1">
      <alignment horizontal="right"/>
      <protection locked="0"/>
    </xf>
    <xf numFmtId="0" fontId="0" fillId="0" borderId="0" xfId="0" applyBorder="1" applyProtection="1">
      <protection locked="0"/>
    </xf>
    <xf numFmtId="5" fontId="0" fillId="0" borderId="0" xfId="0" applyNumberFormat="1" applyBorder="1" applyProtection="1">
      <protection locked="0"/>
    </xf>
    <xf numFmtId="0" fontId="5" fillId="0" borderId="21" xfId="0" applyFont="1" applyBorder="1" applyProtection="1">
      <protection locked="0"/>
    </xf>
    <xf numFmtId="0" fontId="0" fillId="0" borderId="21" xfId="0" applyBorder="1" applyProtection="1">
      <protection locked="0"/>
    </xf>
    <xf numFmtId="0" fontId="9" fillId="0" borderId="21" xfId="0" applyFont="1" applyBorder="1" applyProtection="1">
      <protection locked="0"/>
    </xf>
    <xf numFmtId="164" fontId="6" fillId="0" borderId="1" xfId="0" applyNumberFormat="1" applyFont="1" applyBorder="1" applyProtection="1">
      <protection locked="0"/>
    </xf>
    <xf numFmtId="0" fontId="15" fillId="0" borderId="0" xfId="0" applyFont="1" applyFill="1"/>
    <xf numFmtId="0" fontId="6" fillId="0" borderId="1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16" fillId="0" borderId="7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5" fontId="0" fillId="0" borderId="0" xfId="0" applyNumberFormat="1" applyFill="1" applyProtection="1">
      <protection locked="0"/>
    </xf>
    <xf numFmtId="169" fontId="9" fillId="0" borderId="20" xfId="0" applyNumberFormat="1" applyFont="1" applyBorder="1" applyAlignment="1" applyProtection="1">
      <alignment horizontal="right"/>
    </xf>
    <xf numFmtId="169" fontId="0" fillId="0" borderId="1" xfId="0" applyNumberFormat="1" applyBorder="1" applyAlignment="1" applyProtection="1">
      <alignment horizontal="right"/>
    </xf>
    <xf numFmtId="0" fontId="5" fillId="0" borderId="20" xfId="0" applyFont="1" applyFill="1" applyBorder="1" applyAlignment="1">
      <alignment horizontal="center"/>
    </xf>
    <xf numFmtId="0" fontId="0" fillId="0" borderId="0" xfId="0" applyFill="1"/>
    <xf numFmtId="168" fontId="0" fillId="0" borderId="1" xfId="0" applyNumberFormat="1" applyFill="1" applyBorder="1" applyProtection="1"/>
    <xf numFmtId="166" fontId="9" fillId="0" borderId="20" xfId="0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center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4"/>
  <sheetViews>
    <sheetView tabSelected="1" zoomScale="90" zoomScaleNormal="90" workbookViewId="0">
      <selection activeCell="K18" sqref="K18"/>
    </sheetView>
  </sheetViews>
  <sheetFormatPr defaultColWidth="14.7109375" defaultRowHeight="15" x14ac:dyDescent="0.25"/>
  <cols>
    <col min="1" max="1" width="13.85546875" customWidth="1"/>
    <col min="2" max="2" width="26.5703125" customWidth="1"/>
    <col min="3" max="3" width="16" customWidth="1"/>
    <col min="4" max="4" width="35.7109375" customWidth="1"/>
    <col min="6" max="6" width="29.28515625" style="79" customWidth="1"/>
    <col min="7" max="7" width="20.28515625" customWidth="1"/>
  </cols>
  <sheetData>
    <row r="1" spans="1:8" ht="23.25" x14ac:dyDescent="0.35">
      <c r="B1" s="78"/>
      <c r="C1" s="78"/>
      <c r="H1" s="80"/>
    </row>
    <row r="2" spans="1:8" ht="23.25" x14ac:dyDescent="0.35">
      <c r="A2" s="81" t="s">
        <v>0</v>
      </c>
      <c r="B2" s="82"/>
      <c r="C2" s="82"/>
      <c r="D2" s="83"/>
      <c r="E2" s="83"/>
      <c r="F2" s="84"/>
      <c r="G2" s="83"/>
      <c r="H2" s="83"/>
    </row>
    <row r="6" spans="1:8" ht="23.25" x14ac:dyDescent="0.35">
      <c r="B6" s="83" t="s">
        <v>1</v>
      </c>
      <c r="C6" s="83"/>
      <c r="D6" s="119"/>
      <c r="E6" s="85"/>
      <c r="F6" s="86"/>
      <c r="G6" s="119" t="s">
        <v>2</v>
      </c>
      <c r="H6" s="11"/>
    </row>
    <row r="7" spans="1:8" ht="23.25" x14ac:dyDescent="0.35">
      <c r="B7" s="83" t="s">
        <v>3</v>
      </c>
      <c r="C7" s="83"/>
      <c r="D7" s="122"/>
      <c r="E7" s="87"/>
      <c r="F7" s="86" t="s">
        <v>4</v>
      </c>
      <c r="G7" s="10"/>
      <c r="H7" s="11"/>
    </row>
    <row r="8" spans="1:8" ht="23.25" x14ac:dyDescent="0.35">
      <c r="B8" s="83" t="s">
        <v>5</v>
      </c>
      <c r="C8" s="83"/>
      <c r="D8" s="119"/>
      <c r="E8" s="87"/>
      <c r="F8" s="86" t="s">
        <v>6</v>
      </c>
      <c r="G8" s="117"/>
      <c r="H8" s="11"/>
    </row>
    <row r="9" spans="1:8" ht="23.25" x14ac:dyDescent="0.35">
      <c r="B9" s="83" t="s">
        <v>7</v>
      </c>
      <c r="C9" s="83"/>
      <c r="D9" s="119"/>
      <c r="E9" s="87"/>
      <c r="F9" s="86" t="s">
        <v>8</v>
      </c>
      <c r="G9" s="10"/>
      <c r="H9" s="11"/>
    </row>
    <row r="10" spans="1:8" s="88" customFormat="1" ht="23.25" x14ac:dyDescent="0.35">
      <c r="B10" s="131" t="s">
        <v>9</v>
      </c>
      <c r="C10" s="131"/>
      <c r="D10" s="120"/>
      <c r="E10" s="89"/>
      <c r="F10" s="90" t="s">
        <v>10</v>
      </c>
      <c r="G10" s="118"/>
      <c r="H10" s="91"/>
    </row>
    <row r="11" spans="1:8" s="88" customFormat="1" ht="23.25" x14ac:dyDescent="0.35">
      <c r="B11" s="131" t="s">
        <v>11</v>
      </c>
      <c r="C11" s="131"/>
      <c r="D11" s="120"/>
      <c r="E11" s="89"/>
      <c r="F11" s="90" t="s">
        <v>12</v>
      </c>
      <c r="G11" s="121"/>
      <c r="H11" s="89"/>
    </row>
    <row r="12" spans="1:8" ht="15.75" thickBot="1" x14ac:dyDescent="0.3"/>
    <row r="13" spans="1:8" x14ac:dyDescent="0.25">
      <c r="A13" s="92"/>
      <c r="B13" s="92"/>
      <c r="C13" s="92"/>
      <c r="D13" s="92"/>
      <c r="E13" s="92"/>
      <c r="F13" s="93"/>
      <c r="G13" s="92"/>
      <c r="H13" s="92"/>
    </row>
    <row r="14" spans="1:8" ht="18.75" thickBot="1" x14ac:dyDescent="0.3">
      <c r="A14" s="94" t="s">
        <v>13</v>
      </c>
      <c r="B14" s="95" t="s">
        <v>14</v>
      </c>
      <c r="C14" s="95"/>
      <c r="F14" s="96" t="s">
        <v>15</v>
      </c>
      <c r="H14" s="127" t="s">
        <v>16</v>
      </c>
    </row>
    <row r="15" spans="1:8" ht="16.5" thickTop="1" x14ac:dyDescent="0.25">
      <c r="A15" s="97"/>
      <c r="H15" s="128"/>
    </row>
    <row r="16" spans="1:8" ht="15.75" x14ac:dyDescent="0.25">
      <c r="B16" s="97" t="s">
        <v>17</v>
      </c>
      <c r="C16" s="97"/>
      <c r="F16" s="98"/>
      <c r="H16" s="129">
        <f>'Line Item A'!B22</f>
        <v>0</v>
      </c>
    </row>
    <row r="17" spans="1:8" ht="15.75" x14ac:dyDescent="0.25">
      <c r="A17" t="s">
        <v>18</v>
      </c>
      <c r="B17" s="97" t="s">
        <v>19</v>
      </c>
      <c r="C17" s="97"/>
      <c r="F17" s="98"/>
      <c r="H17" s="129">
        <f>'Line Item A'!B25</f>
        <v>0</v>
      </c>
    </row>
    <row r="18" spans="1:8" ht="15.75" x14ac:dyDescent="0.25">
      <c r="B18" s="97" t="s">
        <v>20</v>
      </c>
      <c r="C18" s="97"/>
      <c r="F18" s="98"/>
      <c r="H18" s="129">
        <f>'Line Item A'!B28</f>
        <v>0</v>
      </c>
    </row>
    <row r="19" spans="1:8" ht="15.75" x14ac:dyDescent="0.25">
      <c r="B19" s="97" t="s">
        <v>21</v>
      </c>
      <c r="C19" s="97"/>
      <c r="F19" s="98"/>
      <c r="H19" s="129">
        <f>'Line Item A'!B35</f>
        <v>0</v>
      </c>
    </row>
    <row r="20" spans="1:8" ht="15.75" x14ac:dyDescent="0.25">
      <c r="B20" s="97" t="s">
        <v>22</v>
      </c>
      <c r="C20" s="97"/>
      <c r="F20" s="98"/>
      <c r="H20" s="129">
        <f>'Line Item A'!B42</f>
        <v>0</v>
      </c>
    </row>
    <row r="21" spans="1:8" ht="15.75" x14ac:dyDescent="0.25">
      <c r="B21" s="97" t="s">
        <v>23</v>
      </c>
      <c r="C21" s="97"/>
      <c r="F21" s="98"/>
      <c r="H21" s="129">
        <f>'Line Item A'!B46</f>
        <v>0</v>
      </c>
    </row>
    <row r="22" spans="1:8" ht="15.75" x14ac:dyDescent="0.25">
      <c r="B22" s="97" t="s">
        <v>24</v>
      </c>
      <c r="C22" s="97"/>
      <c r="F22" s="98"/>
      <c r="H22" s="129">
        <f>'Line Item A'!B49</f>
        <v>0</v>
      </c>
    </row>
    <row r="23" spans="1:8" ht="15.75" x14ac:dyDescent="0.25">
      <c r="B23" s="97" t="s">
        <v>25</v>
      </c>
      <c r="C23" s="97"/>
      <c r="F23" s="98"/>
      <c r="H23" s="129">
        <f>'Line Item A'!B52</f>
        <v>0</v>
      </c>
    </row>
    <row r="24" spans="1:8" ht="15.75" x14ac:dyDescent="0.25">
      <c r="B24" s="97" t="s">
        <v>26</v>
      </c>
      <c r="C24" s="97"/>
      <c r="F24" s="98"/>
      <c r="H24" s="129">
        <f>'Line Item A'!B57</f>
        <v>0</v>
      </c>
    </row>
    <row r="25" spans="1:8" x14ac:dyDescent="0.25">
      <c r="H25" s="128"/>
    </row>
    <row r="26" spans="1:8" ht="18.75" thickBot="1" x14ac:dyDescent="0.3">
      <c r="B26" s="95" t="s">
        <v>27</v>
      </c>
      <c r="C26" s="95"/>
      <c r="F26" s="99"/>
      <c r="H26" s="130">
        <f>SUM(H16:H24)</f>
        <v>0</v>
      </c>
    </row>
    <row r="27" spans="1:8" ht="11.25" customHeight="1" thickTop="1" x14ac:dyDescent="0.25">
      <c r="F27" s="100"/>
      <c r="H27" s="128"/>
    </row>
    <row r="28" spans="1:8" ht="18.75" thickBot="1" x14ac:dyDescent="0.3">
      <c r="A28" s="94" t="s">
        <v>28</v>
      </c>
      <c r="B28" s="95" t="s">
        <v>29</v>
      </c>
      <c r="C28" s="95"/>
      <c r="E28" s="101"/>
      <c r="F28" s="99"/>
      <c r="H28" s="102" t="s">
        <v>2</v>
      </c>
    </row>
    <row r="29" spans="1:8" ht="13.5" customHeight="1" thickTop="1" x14ac:dyDescent="0.25"/>
    <row r="30" spans="1:8" s="103" customFormat="1" ht="18.75" thickBot="1" x14ac:dyDescent="0.3">
      <c r="A30" s="94" t="s">
        <v>30</v>
      </c>
      <c r="B30" s="95" t="s">
        <v>31</v>
      </c>
      <c r="F30" s="99"/>
    </row>
    <row r="31" spans="1:8" ht="15.75" thickTop="1" x14ac:dyDescent="0.25"/>
    <row r="32" spans="1:8" ht="18" x14ac:dyDescent="0.25">
      <c r="A32" s="94" t="s">
        <v>32</v>
      </c>
      <c r="B32" s="95" t="s">
        <v>33</v>
      </c>
      <c r="C32" s="95"/>
    </row>
    <row r="34" spans="2:6" ht="15.75" x14ac:dyDescent="0.25">
      <c r="B34" s="97" t="s">
        <v>34</v>
      </c>
      <c r="C34" s="97"/>
      <c r="F34" s="98"/>
    </row>
    <row r="35" spans="2:6" ht="15.75" x14ac:dyDescent="0.25">
      <c r="B35" s="97" t="s">
        <v>35</v>
      </c>
      <c r="C35" s="97"/>
      <c r="F35" s="98"/>
    </row>
    <row r="36" spans="2:6" ht="15.75" x14ac:dyDescent="0.25">
      <c r="B36" s="97" t="s">
        <v>36</v>
      </c>
      <c r="C36" s="97"/>
      <c r="F36" s="98"/>
    </row>
    <row r="37" spans="2:6" ht="15.75" x14ac:dyDescent="0.25">
      <c r="B37" s="97" t="s">
        <v>37</v>
      </c>
      <c r="C37" s="97"/>
      <c r="F37" s="98"/>
    </row>
    <row r="38" spans="2:6" ht="15.75" x14ac:dyDescent="0.25">
      <c r="B38" s="97" t="s">
        <v>38</v>
      </c>
      <c r="C38" s="97"/>
      <c r="F38" s="98"/>
    </row>
    <row r="39" spans="2:6" ht="15.75" x14ac:dyDescent="0.25">
      <c r="B39" s="97" t="s">
        <v>39</v>
      </c>
      <c r="C39" s="97"/>
      <c r="F39" s="98"/>
    </row>
    <row r="40" spans="2:6" ht="15.75" x14ac:dyDescent="0.25">
      <c r="B40" s="97" t="s">
        <v>40</v>
      </c>
      <c r="C40" s="97"/>
      <c r="F40" s="98"/>
    </row>
    <row r="41" spans="2:6" ht="15.75" x14ac:dyDescent="0.25">
      <c r="B41" s="97" t="s">
        <v>41</v>
      </c>
      <c r="C41" s="97"/>
      <c r="F41" s="98"/>
    </row>
    <row r="42" spans="2:6" ht="15.75" x14ac:dyDescent="0.25">
      <c r="B42" s="97" t="s">
        <v>42</v>
      </c>
      <c r="C42" s="97"/>
      <c r="F42" s="126"/>
    </row>
    <row r="43" spans="2:6" ht="15.75" x14ac:dyDescent="0.25">
      <c r="B43" s="97" t="s">
        <v>43</v>
      </c>
      <c r="C43" s="97"/>
      <c r="F43" s="126"/>
    </row>
    <row r="44" spans="2:6" ht="15.75" x14ac:dyDescent="0.25">
      <c r="B44" s="97" t="s">
        <v>44</v>
      </c>
      <c r="C44" s="97"/>
      <c r="F44" s="98"/>
    </row>
    <row r="45" spans="2:6" ht="15.75" x14ac:dyDescent="0.25">
      <c r="B45" s="97"/>
    </row>
    <row r="46" spans="2:6" ht="18.75" thickBot="1" x14ac:dyDescent="0.3">
      <c r="B46" s="95" t="s">
        <v>45</v>
      </c>
      <c r="C46" s="95"/>
      <c r="F46" s="99"/>
    </row>
    <row r="47" spans="2:6" ht="15.75" thickTop="1" x14ac:dyDescent="0.25">
      <c r="F47" s="100"/>
    </row>
    <row r="48" spans="2:6" x14ac:dyDescent="0.25">
      <c r="F48" s="100"/>
    </row>
    <row r="49" spans="1:6" ht="18.75" thickBot="1" x14ac:dyDescent="0.3">
      <c r="A49" s="94" t="s">
        <v>46</v>
      </c>
      <c r="B49" s="95" t="s">
        <v>47</v>
      </c>
      <c r="C49" s="95"/>
      <c r="F49" s="99"/>
    </row>
    <row r="50" spans="1:6" ht="15.75" thickTop="1" x14ac:dyDescent="0.25">
      <c r="F50" s="100"/>
    </row>
    <row r="51" spans="1:6" ht="15.75" x14ac:dyDescent="0.25">
      <c r="E51" s="104" t="s">
        <v>48</v>
      </c>
      <c r="F51" s="100"/>
    </row>
    <row r="52" spans="1:6" ht="18.75" thickBot="1" x14ac:dyDescent="0.3">
      <c r="A52" s="94" t="s">
        <v>49</v>
      </c>
      <c r="B52" s="95" t="s">
        <v>144</v>
      </c>
      <c r="C52" s="95"/>
      <c r="E52" s="101"/>
      <c r="F52" s="99"/>
    </row>
    <row r="53" spans="1:6" ht="15.75" thickTop="1" x14ac:dyDescent="0.25">
      <c r="F53" s="100"/>
    </row>
    <row r="54" spans="1:6" ht="18.75" thickBot="1" x14ac:dyDescent="0.3">
      <c r="A54" s="94" t="s">
        <v>50</v>
      </c>
      <c r="B54" s="95" t="s">
        <v>51</v>
      </c>
      <c r="C54" s="95"/>
      <c r="F54" s="99"/>
    </row>
    <row r="55" spans="1:6" ht="15.75" thickTop="1" x14ac:dyDescent="0.25">
      <c r="F55" s="100"/>
    </row>
    <row r="56" spans="1:6" ht="18.75" thickBot="1" x14ac:dyDescent="0.3">
      <c r="A56" s="94" t="s">
        <v>52</v>
      </c>
      <c r="B56" s="95" t="s">
        <v>53</v>
      </c>
      <c r="C56" s="95"/>
      <c r="F56" s="99"/>
    </row>
    <row r="57" spans="1:6" ht="15.75" thickTop="1" x14ac:dyDescent="0.25">
      <c r="F57" s="100"/>
    </row>
    <row r="58" spans="1:6" ht="18.75" thickBot="1" x14ac:dyDescent="0.3">
      <c r="A58" s="94" t="s">
        <v>54</v>
      </c>
      <c r="B58" s="95" t="s">
        <v>55</v>
      </c>
      <c r="C58" s="95"/>
      <c r="F58" s="125"/>
    </row>
    <row r="59" spans="1:6" ht="16.5" thickTop="1" x14ac:dyDescent="0.25">
      <c r="F59" s="105" t="s">
        <v>2</v>
      </c>
    </row>
    <row r="60" spans="1:6" ht="18.75" thickBot="1" x14ac:dyDescent="0.3">
      <c r="A60" s="94" t="s">
        <v>56</v>
      </c>
      <c r="B60" s="95" t="s">
        <v>57</v>
      </c>
      <c r="C60" s="95"/>
      <c r="F60" s="99">
        <v>0</v>
      </c>
    </row>
    <row r="61" spans="1:6" ht="18.75" thickTop="1" x14ac:dyDescent="0.25">
      <c r="A61" s="94"/>
      <c r="B61" s="95"/>
      <c r="C61" s="95"/>
      <c r="F61" s="106"/>
    </row>
    <row r="62" spans="1:6" ht="18.75" thickBot="1" x14ac:dyDescent="0.3">
      <c r="A62" s="94" t="s">
        <v>58</v>
      </c>
      <c r="B62" s="95" t="s">
        <v>59</v>
      </c>
      <c r="C62" s="95"/>
      <c r="F62" s="99">
        <v>0</v>
      </c>
    </row>
    <row r="63" spans="1:6" ht="18.75" thickTop="1" x14ac:dyDescent="0.25">
      <c r="A63" s="103"/>
      <c r="B63" s="95"/>
      <c r="C63" s="95"/>
      <c r="F63" s="105"/>
    </row>
    <row r="64" spans="1:6" ht="18.75" thickBot="1" x14ac:dyDescent="0.3">
      <c r="A64" s="94" t="s">
        <v>60</v>
      </c>
      <c r="B64" s="95" t="s">
        <v>61</v>
      </c>
      <c r="C64" s="95"/>
      <c r="F64" s="99"/>
    </row>
    <row r="65" spans="1:8" ht="18.75" thickTop="1" x14ac:dyDescent="0.25">
      <c r="B65" s="103"/>
      <c r="C65" s="103"/>
      <c r="F65" s="107"/>
    </row>
    <row r="66" spans="1:8" ht="18.75" thickBot="1" x14ac:dyDescent="0.3">
      <c r="A66" s="94" t="s">
        <v>62</v>
      </c>
      <c r="B66" s="95" t="s">
        <v>63</v>
      </c>
      <c r="C66" s="95"/>
      <c r="F66" s="99">
        <v>0</v>
      </c>
    </row>
    <row r="67" spans="1:8" ht="15.75" thickTop="1" x14ac:dyDescent="0.25">
      <c r="F67" s="100"/>
    </row>
    <row r="68" spans="1:8" ht="18.75" thickBot="1" x14ac:dyDescent="0.3">
      <c r="A68" s="94" t="s">
        <v>64</v>
      </c>
      <c r="B68" s="95" t="s">
        <v>65</v>
      </c>
      <c r="C68" s="95"/>
      <c r="F68" s="99"/>
    </row>
    <row r="69" spans="1:8" ht="15.75" thickTop="1" x14ac:dyDescent="0.25">
      <c r="F69" s="100"/>
    </row>
    <row r="70" spans="1:8" ht="18" x14ac:dyDescent="0.25">
      <c r="A70" s="95"/>
      <c r="B70" s="108"/>
      <c r="C70" s="109"/>
      <c r="D70" s="1"/>
      <c r="E70" s="1"/>
      <c r="F70" s="106"/>
    </row>
    <row r="71" spans="1:8" ht="18" x14ac:dyDescent="0.25">
      <c r="B71" s="110"/>
      <c r="C71" s="1"/>
      <c r="D71" s="1"/>
      <c r="E71" s="1"/>
      <c r="F71" s="106"/>
    </row>
    <row r="72" spans="1:8" ht="18" x14ac:dyDescent="0.25">
      <c r="B72" s="110"/>
      <c r="C72" s="1"/>
      <c r="D72" s="1"/>
      <c r="E72" s="1"/>
      <c r="F72" s="111"/>
    </row>
    <row r="73" spans="1:8" ht="18" x14ac:dyDescent="0.25">
      <c r="B73" s="110"/>
      <c r="C73" s="1"/>
      <c r="D73" s="1"/>
      <c r="E73" s="1"/>
      <c r="F73" s="111"/>
    </row>
    <row r="74" spans="1:8" ht="18" x14ac:dyDescent="0.25">
      <c r="B74" s="110"/>
      <c r="C74" s="1"/>
      <c r="D74" s="1"/>
      <c r="E74" s="1"/>
      <c r="F74" s="106"/>
    </row>
    <row r="75" spans="1:8" x14ac:dyDescent="0.25">
      <c r="F75" s="100"/>
    </row>
    <row r="76" spans="1:8" x14ac:dyDescent="0.25">
      <c r="A76" s="1"/>
      <c r="B76" s="112"/>
      <c r="C76" s="112"/>
      <c r="D76" s="112"/>
      <c r="E76" s="112"/>
      <c r="F76" s="113"/>
      <c r="G76" s="112"/>
      <c r="H76" s="1"/>
    </row>
    <row r="77" spans="1:8" x14ac:dyDescent="0.25">
      <c r="B77" s="3"/>
      <c r="C77" s="3"/>
      <c r="D77" s="3"/>
      <c r="E77" s="3"/>
      <c r="F77" s="47"/>
      <c r="G77" s="3"/>
    </row>
    <row r="78" spans="1:8" ht="18" x14ac:dyDescent="0.25">
      <c r="B78" s="114" t="s">
        <v>143</v>
      </c>
      <c r="C78" s="114"/>
      <c r="D78" s="115"/>
      <c r="E78" s="115"/>
      <c r="F78" s="47"/>
      <c r="G78" s="116" t="s">
        <v>6</v>
      </c>
    </row>
    <row r="79" spans="1:8" x14ac:dyDescent="0.25">
      <c r="B79" s="3"/>
      <c r="C79" s="3"/>
      <c r="D79" s="3"/>
      <c r="E79" s="3"/>
      <c r="F79" s="47"/>
      <c r="G79" s="3"/>
    </row>
    <row r="80" spans="1:8" x14ac:dyDescent="0.25">
      <c r="B80" s="3"/>
      <c r="C80" s="3"/>
      <c r="D80" s="3"/>
      <c r="E80" s="3"/>
      <c r="F80" s="47"/>
      <c r="G80" s="3"/>
    </row>
    <row r="81" spans="2:7" ht="18" x14ac:dyDescent="0.25">
      <c r="B81" s="114" t="s">
        <v>142</v>
      </c>
      <c r="C81" s="114"/>
      <c r="D81" s="115"/>
      <c r="E81" s="115"/>
      <c r="F81" s="47"/>
      <c r="G81" s="116" t="s">
        <v>6</v>
      </c>
    </row>
    <row r="82" spans="2:7" x14ac:dyDescent="0.25">
      <c r="B82" s="3"/>
      <c r="C82" s="3"/>
      <c r="D82" s="3"/>
      <c r="E82" s="3"/>
      <c r="F82" s="47"/>
      <c r="G82" s="3"/>
    </row>
    <row r="83" spans="2:7" x14ac:dyDescent="0.25">
      <c r="B83" s="3"/>
      <c r="C83" s="3"/>
      <c r="D83" s="3"/>
      <c r="E83" s="3"/>
      <c r="F83" s="47"/>
      <c r="G83" s="3"/>
    </row>
    <row r="84" spans="2:7" ht="18" x14ac:dyDescent="0.25">
      <c r="B84" s="114" t="s">
        <v>66</v>
      </c>
      <c r="C84" s="114"/>
      <c r="D84" s="115"/>
      <c r="E84" s="115"/>
      <c r="F84" s="47"/>
      <c r="G84" s="116" t="s">
        <v>6</v>
      </c>
    </row>
  </sheetData>
  <mergeCells count="2">
    <mergeCell ref="B10:C10"/>
    <mergeCell ref="B11:C11"/>
  </mergeCells>
  <pageMargins left="0.7" right="0.7" top="0.75" bottom="0.75" header="0.3" footer="0.3"/>
  <pageSetup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69"/>
  <sheetViews>
    <sheetView zoomScale="85" zoomScaleNormal="85" workbookViewId="0">
      <selection activeCell="B146" sqref="B146"/>
    </sheetView>
  </sheetViews>
  <sheetFormatPr defaultColWidth="14.7109375" defaultRowHeight="15" x14ac:dyDescent="0.25"/>
  <cols>
    <col min="1" max="1" width="54" style="3" customWidth="1"/>
    <col min="2" max="2" width="29.85546875" style="3" customWidth="1"/>
    <col min="3" max="3" width="34.7109375" style="3" customWidth="1"/>
    <col min="4" max="4" width="27.5703125" style="3" customWidth="1"/>
    <col min="5" max="5" width="26.42578125" style="3" customWidth="1"/>
    <col min="6" max="6" width="17.140625" style="3" customWidth="1"/>
    <col min="7" max="9" width="14.7109375" style="3" bestFit="1" customWidth="1"/>
    <col min="10" max="16384" width="14.7109375" style="3"/>
  </cols>
  <sheetData>
    <row r="1" spans="1:6" x14ac:dyDescent="0.25">
      <c r="A1" s="2"/>
    </row>
    <row r="2" spans="1:6" ht="20.25" x14ac:dyDescent="0.3">
      <c r="A2" s="4" t="s">
        <v>67</v>
      </c>
      <c r="B2" s="4"/>
      <c r="C2" s="4"/>
      <c r="D2" s="4"/>
      <c r="E2" s="5"/>
      <c r="F2" s="5"/>
    </row>
    <row r="3" spans="1:6" ht="23.25" x14ac:dyDescent="0.35">
      <c r="A3" s="6" t="s">
        <v>68</v>
      </c>
      <c r="B3" s="6"/>
      <c r="C3" s="6"/>
      <c r="D3" s="6"/>
      <c r="E3" s="7"/>
      <c r="F3" s="7"/>
    </row>
    <row r="5" spans="1:6" ht="18" x14ac:dyDescent="0.25">
      <c r="A5" s="8" t="s">
        <v>69</v>
      </c>
      <c r="B5" s="9"/>
      <c r="C5" s="10"/>
      <c r="D5" s="11"/>
    </row>
    <row r="6" spans="1:6" ht="18" x14ac:dyDescent="0.25">
      <c r="A6" s="8" t="s">
        <v>70</v>
      </c>
      <c r="B6" s="10"/>
      <c r="C6" s="10"/>
      <c r="D6" s="11"/>
    </row>
    <row r="7" spans="1:6" ht="18" x14ac:dyDescent="0.25">
      <c r="A7" s="8" t="s">
        <v>66</v>
      </c>
      <c r="B7" s="9"/>
      <c r="C7" s="10"/>
      <c r="D7" s="11"/>
    </row>
    <row r="8" spans="1:6" ht="18" x14ac:dyDescent="0.25">
      <c r="A8" s="8" t="s">
        <v>71</v>
      </c>
      <c r="B8" s="10"/>
      <c r="C8" s="10"/>
      <c r="D8" s="11"/>
    </row>
    <row r="9" spans="1:6" ht="18" x14ac:dyDescent="0.25">
      <c r="A9" s="8" t="s">
        <v>72</v>
      </c>
      <c r="B9" s="10"/>
      <c r="C9" s="10"/>
      <c r="D9" s="10"/>
    </row>
    <row r="10" spans="1:6" ht="18" x14ac:dyDescent="0.25">
      <c r="A10" s="8" t="s">
        <v>73</v>
      </c>
      <c r="B10" s="12"/>
      <c r="C10" s="10"/>
      <c r="D10" s="10"/>
    </row>
    <row r="11" spans="1:6" ht="18" x14ac:dyDescent="0.25">
      <c r="A11" s="8" t="s">
        <v>4</v>
      </c>
      <c r="B11" s="13"/>
      <c r="C11" s="10"/>
      <c r="D11" s="10"/>
    </row>
    <row r="13" spans="1:6" ht="18" x14ac:dyDescent="0.25">
      <c r="A13" s="14"/>
    </row>
    <row r="14" spans="1:6" ht="12" customHeight="1" thickBot="1" x14ac:dyDescent="0.3">
      <c r="A14" s="15"/>
    </row>
    <row r="15" spans="1:6" ht="18" x14ac:dyDescent="0.25">
      <c r="A15" s="16"/>
      <c r="B15" s="132" t="s">
        <v>74</v>
      </c>
      <c r="C15" s="132"/>
      <c r="D15" s="133"/>
    </row>
    <row r="16" spans="1:6" ht="18" x14ac:dyDescent="0.25">
      <c r="A16" s="18" t="s">
        <v>75</v>
      </c>
      <c r="B16" s="19" t="s">
        <v>16</v>
      </c>
      <c r="C16" s="19" t="s">
        <v>76</v>
      </c>
      <c r="D16" s="20" t="s">
        <v>77</v>
      </c>
    </row>
    <row r="17" spans="1:4" x14ac:dyDescent="0.25">
      <c r="A17" s="21"/>
      <c r="B17" s="22"/>
      <c r="C17" s="23"/>
      <c r="D17" s="24">
        <f>(B17*C17)</f>
        <v>0</v>
      </c>
    </row>
    <row r="18" spans="1:4" x14ac:dyDescent="0.25">
      <c r="A18" s="21"/>
      <c r="B18" s="25"/>
      <c r="C18" s="23"/>
      <c r="D18" s="24">
        <f>(B18*C18)</f>
        <v>0</v>
      </c>
    </row>
    <row r="19" spans="1:4" x14ac:dyDescent="0.25">
      <c r="A19" s="21"/>
      <c r="B19" s="25"/>
      <c r="C19" s="23"/>
      <c r="D19" s="24">
        <f>(B19*C19)</f>
        <v>0</v>
      </c>
    </row>
    <row r="20" spans="1:4" x14ac:dyDescent="0.25">
      <c r="A20" s="21"/>
      <c r="B20" s="25"/>
      <c r="C20" s="23"/>
      <c r="D20" s="24">
        <f>(B20*C20)</f>
        <v>0</v>
      </c>
    </row>
    <row r="21" spans="1:4" x14ac:dyDescent="0.25">
      <c r="A21" s="21"/>
      <c r="B21" s="25"/>
      <c r="C21" s="23"/>
      <c r="D21" s="24">
        <f>(B21*C21)</f>
        <v>0</v>
      </c>
    </row>
    <row r="22" spans="1:4" ht="15.75" x14ac:dyDescent="0.25">
      <c r="A22" s="26" t="s">
        <v>78</v>
      </c>
      <c r="B22" s="27">
        <f>SUM(B17:B21)</f>
        <v>0</v>
      </c>
      <c r="C22" s="27"/>
      <c r="D22" s="28">
        <f>SUM(D17:D21)</f>
        <v>0</v>
      </c>
    </row>
    <row r="23" spans="1:4" x14ac:dyDescent="0.25">
      <c r="A23" s="29" t="s">
        <v>79</v>
      </c>
      <c r="B23" s="30" t="s">
        <v>80</v>
      </c>
      <c r="C23" s="30" t="s">
        <v>80</v>
      </c>
      <c r="D23" s="31" t="s">
        <v>79</v>
      </c>
    </row>
    <row r="24" spans="1:4" x14ac:dyDescent="0.25">
      <c r="A24" s="21"/>
      <c r="B24" s="25"/>
      <c r="C24" s="23"/>
      <c r="D24" s="24">
        <f t="shared" ref="D24" si="0">(B24*C24)</f>
        <v>0</v>
      </c>
    </row>
    <row r="25" spans="1:4" ht="15.75" x14ac:dyDescent="0.25">
      <c r="A25" s="26" t="s">
        <v>81</v>
      </c>
      <c r="B25" s="27">
        <f>SUM(B24:B24)</f>
        <v>0</v>
      </c>
      <c r="C25" s="27"/>
      <c r="D25" s="28">
        <f>SUM(D24:D24)</f>
        <v>0</v>
      </c>
    </row>
    <row r="26" spans="1:4" x14ac:dyDescent="0.25">
      <c r="A26" s="29" t="s">
        <v>79</v>
      </c>
      <c r="B26" s="30" t="s">
        <v>80</v>
      </c>
      <c r="C26" s="32" t="s">
        <v>79</v>
      </c>
      <c r="D26" s="31" t="s">
        <v>79</v>
      </c>
    </row>
    <row r="27" spans="1:4" x14ac:dyDescent="0.25">
      <c r="A27" s="33"/>
      <c r="B27" s="34"/>
      <c r="C27" s="35"/>
      <c r="D27" s="36">
        <f>(B27*C27)</f>
        <v>0</v>
      </c>
    </row>
    <row r="28" spans="1:4" ht="15.75" x14ac:dyDescent="0.25">
      <c r="A28" s="26" t="s">
        <v>82</v>
      </c>
      <c r="B28" s="27">
        <f>SUM(B27:B27)</f>
        <v>0</v>
      </c>
      <c r="C28" s="38"/>
      <c r="D28" s="28">
        <f>SUM(D27:D27)</f>
        <v>0</v>
      </c>
    </row>
    <row r="29" spans="1:4" x14ac:dyDescent="0.25">
      <c r="A29" s="29" t="s">
        <v>79</v>
      </c>
      <c r="B29" s="30" t="s">
        <v>80</v>
      </c>
      <c r="C29" s="32"/>
      <c r="D29" s="31" t="s">
        <v>79</v>
      </c>
    </row>
    <row r="30" spans="1:4" x14ac:dyDescent="0.25">
      <c r="A30" s="33"/>
      <c r="B30" s="34"/>
      <c r="C30" s="35"/>
      <c r="D30" s="36">
        <f>(B30*C30)</f>
        <v>0</v>
      </c>
    </row>
    <row r="31" spans="1:4" x14ac:dyDescent="0.25">
      <c r="A31" s="33"/>
      <c r="B31" s="34"/>
      <c r="C31" s="35"/>
      <c r="D31" s="36">
        <f>(B31*C31)</f>
        <v>0</v>
      </c>
    </row>
    <row r="32" spans="1:4" x14ac:dyDescent="0.25">
      <c r="A32" s="33"/>
      <c r="B32" s="34"/>
      <c r="C32" s="35"/>
      <c r="D32" s="36">
        <f>(B32*C32)</f>
        <v>0</v>
      </c>
    </row>
    <row r="33" spans="1:4" x14ac:dyDescent="0.25">
      <c r="A33" s="33"/>
      <c r="B33" s="34"/>
      <c r="C33" s="35"/>
      <c r="D33" s="36">
        <f>(B33*C33)</f>
        <v>0</v>
      </c>
    </row>
    <row r="34" spans="1:4" x14ac:dyDescent="0.25">
      <c r="A34" s="33"/>
      <c r="B34" s="34"/>
      <c r="C34" s="35"/>
      <c r="D34" s="36">
        <f>(B34*C34)</f>
        <v>0</v>
      </c>
    </row>
    <row r="35" spans="1:4" ht="15.75" x14ac:dyDescent="0.25">
      <c r="A35" s="26" t="s">
        <v>83</v>
      </c>
      <c r="B35" s="27">
        <f>SUM(B30:B34)</f>
        <v>0</v>
      </c>
      <c r="C35" s="27"/>
      <c r="D35" s="28">
        <f>SUM(D30:D32)</f>
        <v>0</v>
      </c>
    </row>
    <row r="36" spans="1:4" x14ac:dyDescent="0.25">
      <c r="A36" s="29" t="s">
        <v>79</v>
      </c>
      <c r="B36" s="30" t="s">
        <v>80</v>
      </c>
      <c r="C36" s="32" t="s">
        <v>79</v>
      </c>
      <c r="D36" s="31" t="s">
        <v>79</v>
      </c>
    </row>
    <row r="37" spans="1:4" x14ac:dyDescent="0.25">
      <c r="A37" s="33"/>
      <c r="B37" s="34"/>
      <c r="C37" s="35"/>
      <c r="D37" s="36">
        <f>(B37*C37)</f>
        <v>0</v>
      </c>
    </row>
    <row r="38" spans="1:4" x14ac:dyDescent="0.25">
      <c r="A38" s="33"/>
      <c r="B38" s="34"/>
      <c r="C38" s="35"/>
      <c r="D38" s="36">
        <f>(B38*C38)</f>
        <v>0</v>
      </c>
    </row>
    <row r="39" spans="1:4" x14ac:dyDescent="0.25">
      <c r="A39" s="33"/>
      <c r="B39" s="34"/>
      <c r="C39" s="35"/>
      <c r="D39" s="36">
        <f>(B39*C39)</f>
        <v>0</v>
      </c>
    </row>
    <row r="40" spans="1:4" x14ac:dyDescent="0.25">
      <c r="A40" s="33"/>
      <c r="B40" s="34"/>
      <c r="C40" s="35"/>
      <c r="D40" s="36">
        <f>(B40*C40)</f>
        <v>0</v>
      </c>
    </row>
    <row r="41" spans="1:4" x14ac:dyDescent="0.25">
      <c r="A41" s="33"/>
      <c r="B41" s="34"/>
      <c r="C41" s="35"/>
      <c r="D41" s="36">
        <f>(B41*C41)</f>
        <v>0</v>
      </c>
    </row>
    <row r="42" spans="1:4" ht="15.75" x14ac:dyDescent="0.25">
      <c r="A42" s="26" t="s">
        <v>84</v>
      </c>
      <c r="B42" s="27">
        <f>SUM(B37:B41)</f>
        <v>0</v>
      </c>
      <c r="C42" s="27"/>
      <c r="D42" s="28">
        <f>SUM(D37:D41)</f>
        <v>0</v>
      </c>
    </row>
    <row r="43" spans="1:4" x14ac:dyDescent="0.25">
      <c r="A43" s="29" t="s">
        <v>79</v>
      </c>
      <c r="B43" s="30" t="s">
        <v>80</v>
      </c>
      <c r="C43" s="32" t="s">
        <v>79</v>
      </c>
      <c r="D43" s="31" t="s">
        <v>79</v>
      </c>
    </row>
    <row r="44" spans="1:4" x14ac:dyDescent="0.25">
      <c r="A44" s="33"/>
      <c r="B44" s="34"/>
      <c r="C44" s="35"/>
      <c r="D44" s="36">
        <f>(B44*C44)</f>
        <v>0</v>
      </c>
    </row>
    <row r="45" spans="1:4" x14ac:dyDescent="0.25">
      <c r="A45" s="33"/>
      <c r="B45" s="34"/>
      <c r="C45" s="35"/>
      <c r="D45" s="36">
        <f>B45*C45</f>
        <v>0</v>
      </c>
    </row>
    <row r="46" spans="1:4" ht="15.75" x14ac:dyDescent="0.25">
      <c r="A46" s="26" t="s">
        <v>85</v>
      </c>
      <c r="B46" s="27">
        <f>SUM(B44:B45)</f>
        <v>0</v>
      </c>
      <c r="C46" s="27"/>
      <c r="D46" s="28">
        <f>SUM(D44:D45)</f>
        <v>0</v>
      </c>
    </row>
    <row r="47" spans="1:4" x14ac:dyDescent="0.25">
      <c r="A47" s="29" t="s">
        <v>79</v>
      </c>
      <c r="B47" s="30" t="s">
        <v>80</v>
      </c>
      <c r="C47" s="32" t="s">
        <v>79</v>
      </c>
      <c r="D47" s="31" t="s">
        <v>79</v>
      </c>
    </row>
    <row r="48" spans="1:4" x14ac:dyDescent="0.25">
      <c r="A48" s="33"/>
      <c r="B48" s="34"/>
      <c r="C48" s="35"/>
      <c r="D48" s="36">
        <f t="shared" ref="D48" si="1">(B48*C48)</f>
        <v>0</v>
      </c>
    </row>
    <row r="49" spans="1:4" ht="15.75" x14ac:dyDescent="0.25">
      <c r="A49" s="26" t="s">
        <v>86</v>
      </c>
      <c r="B49" s="27">
        <f>SUM(B48:B48)</f>
        <v>0</v>
      </c>
      <c r="C49" s="27"/>
      <c r="D49" s="28">
        <f>SUM(D48:D48)</f>
        <v>0</v>
      </c>
    </row>
    <row r="50" spans="1:4" x14ac:dyDescent="0.25">
      <c r="A50" s="29" t="s">
        <v>80</v>
      </c>
      <c r="B50" s="39" t="s">
        <v>80</v>
      </c>
      <c r="C50" s="32" t="s">
        <v>79</v>
      </c>
      <c r="D50" s="31" t="s">
        <v>79</v>
      </c>
    </row>
    <row r="51" spans="1:4" x14ac:dyDescent="0.25">
      <c r="A51" s="33"/>
      <c r="B51" s="34"/>
      <c r="C51" s="35"/>
      <c r="D51" s="36">
        <f>(B51*C51)</f>
        <v>0</v>
      </c>
    </row>
    <row r="52" spans="1:4" ht="15.75" x14ac:dyDescent="0.25">
      <c r="A52" s="26" t="s">
        <v>87</v>
      </c>
      <c r="B52" s="27">
        <f>SUM(B51:B51)</f>
        <v>0</v>
      </c>
      <c r="C52" s="27"/>
      <c r="D52" s="28">
        <f>SUM(D51:D51)</f>
        <v>0</v>
      </c>
    </row>
    <row r="53" spans="1:4" x14ac:dyDescent="0.25">
      <c r="A53" s="29" t="s">
        <v>88</v>
      </c>
      <c r="B53" s="30" t="s">
        <v>80</v>
      </c>
      <c r="C53" s="32" t="s">
        <v>79</v>
      </c>
      <c r="D53" s="31" t="s">
        <v>79</v>
      </c>
    </row>
    <row r="54" spans="1:4" x14ac:dyDescent="0.25">
      <c r="A54" s="33"/>
      <c r="B54" s="34"/>
      <c r="C54" s="35"/>
      <c r="D54" s="36">
        <f>(B54*C54)</f>
        <v>0</v>
      </c>
    </row>
    <row r="55" spans="1:4" x14ac:dyDescent="0.25">
      <c r="A55" s="33"/>
      <c r="B55" s="34"/>
      <c r="C55" s="35"/>
      <c r="D55" s="36">
        <f>(B55*C55)</f>
        <v>0</v>
      </c>
    </row>
    <row r="56" spans="1:4" x14ac:dyDescent="0.25">
      <c r="A56" s="33"/>
      <c r="B56" s="34"/>
      <c r="C56" s="35"/>
      <c r="D56" s="36">
        <f>(B56*C56)</f>
        <v>0</v>
      </c>
    </row>
    <row r="57" spans="1:4" ht="15.75" x14ac:dyDescent="0.25">
      <c r="A57" s="26" t="s">
        <v>89</v>
      </c>
      <c r="B57" s="27">
        <f>SUM(B54:B56)</f>
        <v>0</v>
      </c>
      <c r="C57" s="27"/>
      <c r="D57" s="28">
        <f>SUM(D54:D56)</f>
        <v>0</v>
      </c>
    </row>
    <row r="58" spans="1:4" x14ac:dyDescent="0.25">
      <c r="A58" s="29" t="s">
        <v>79</v>
      </c>
      <c r="B58" s="30" t="s">
        <v>80</v>
      </c>
      <c r="C58" s="32" t="s">
        <v>79</v>
      </c>
      <c r="D58" s="31" t="s">
        <v>79</v>
      </c>
    </row>
    <row r="59" spans="1:4" x14ac:dyDescent="0.25">
      <c r="A59" s="33"/>
      <c r="D59" s="41"/>
    </row>
    <row r="60" spans="1:4" ht="15.75" x14ac:dyDescent="0.25">
      <c r="A60" s="26" t="s">
        <v>90</v>
      </c>
      <c r="B60" s="27">
        <f>B22+B25+B28+B35+B42+B46+B49+B52+B57</f>
        <v>0</v>
      </c>
      <c r="C60" s="27"/>
      <c r="D60" s="42">
        <f>D22+D25+D28+D35+D42+D46+D49+D52+D57</f>
        <v>0</v>
      </c>
    </row>
    <row r="61" spans="1:4" x14ac:dyDescent="0.25">
      <c r="A61" s="33"/>
      <c r="D61" s="41"/>
    </row>
    <row r="62" spans="1:4" ht="15.75" x14ac:dyDescent="0.25">
      <c r="A62" s="26" t="s">
        <v>91</v>
      </c>
      <c r="B62" s="43">
        <f>IF(D62,D60/D62,0)</f>
        <v>0</v>
      </c>
      <c r="C62" s="43"/>
      <c r="D62" s="28"/>
    </row>
    <row r="63" spans="1:4" x14ac:dyDescent="0.25">
      <c r="A63" s="33"/>
      <c r="D63" s="41"/>
    </row>
    <row r="64" spans="1:4" ht="18.75" thickBot="1" x14ac:dyDescent="0.3">
      <c r="A64" s="44" t="s">
        <v>92</v>
      </c>
      <c r="B64" s="45"/>
      <c r="C64" s="45"/>
      <c r="D64" s="46">
        <f>(D60+D62)</f>
        <v>0</v>
      </c>
    </row>
    <row r="65" spans="1:6" x14ac:dyDescent="0.25">
      <c r="E65" s="48"/>
    </row>
    <row r="66" spans="1:6" x14ac:dyDescent="0.25">
      <c r="E66" s="48"/>
    </row>
    <row r="67" spans="1:6" ht="20.25" x14ac:dyDescent="0.3">
      <c r="A67" s="49" t="str">
        <f>A2</f>
        <v>LINE ITEM BUDGET FORM - A</v>
      </c>
      <c r="B67" s="49"/>
      <c r="C67" s="49"/>
      <c r="D67" s="49"/>
      <c r="E67" s="50"/>
    </row>
    <row r="68" spans="1:6" ht="23.25" x14ac:dyDescent="0.35">
      <c r="A68" s="51" t="s">
        <v>93</v>
      </c>
      <c r="B68" s="51"/>
      <c r="C68" s="51"/>
      <c r="D68" s="51"/>
      <c r="E68" s="48"/>
    </row>
    <row r="69" spans="1:6" x14ac:dyDescent="0.25">
      <c r="E69" s="48"/>
    </row>
    <row r="70" spans="1:6" ht="18" x14ac:dyDescent="0.25">
      <c r="A70" s="52" t="s">
        <v>69</v>
      </c>
      <c r="B70" s="53"/>
      <c r="E70" s="48"/>
    </row>
    <row r="71" spans="1:6" ht="18" x14ac:dyDescent="0.25">
      <c r="A71" s="52" t="str">
        <f>A10</f>
        <v>Effective Dates</v>
      </c>
      <c r="B71" s="54"/>
      <c r="C71" s="55"/>
    </row>
    <row r="72" spans="1:6" x14ac:dyDescent="0.25">
      <c r="B72" s="56"/>
    </row>
    <row r="73" spans="1:6" ht="18" x14ac:dyDescent="0.25">
      <c r="A73" s="57"/>
    </row>
    <row r="74" spans="1:6" ht="15.75" thickBot="1" x14ac:dyDescent="0.3"/>
    <row r="75" spans="1:6" ht="15.75" x14ac:dyDescent="0.25">
      <c r="A75" s="58"/>
      <c r="B75" s="59"/>
      <c r="C75" s="59"/>
      <c r="D75" s="17" t="s">
        <v>94</v>
      </c>
    </row>
    <row r="76" spans="1:6" ht="16.5" thickBot="1" x14ac:dyDescent="0.3">
      <c r="A76" s="60"/>
      <c r="D76" s="61" t="s">
        <v>95</v>
      </c>
    </row>
    <row r="77" spans="1:6" x14ac:dyDescent="0.25">
      <c r="A77" s="60" t="s">
        <v>96</v>
      </c>
      <c r="D77" s="62"/>
      <c r="F77" s="63"/>
    </row>
    <row r="78" spans="1:6" x14ac:dyDescent="0.25">
      <c r="A78" s="60" t="s">
        <v>97</v>
      </c>
      <c r="D78" s="62"/>
    </row>
    <row r="79" spans="1:6" x14ac:dyDescent="0.25">
      <c r="A79" s="60" t="s">
        <v>98</v>
      </c>
      <c r="D79" s="62"/>
      <c r="F79" s="63"/>
    </row>
    <row r="80" spans="1:6" x14ac:dyDescent="0.25">
      <c r="A80" s="60" t="s">
        <v>99</v>
      </c>
      <c r="D80" s="62"/>
    </row>
    <row r="81" spans="1:6" ht="15.75" x14ac:dyDescent="0.25">
      <c r="A81" s="64" t="s">
        <v>100</v>
      </c>
      <c r="D81" s="65">
        <f>SUM(D77:D80)</f>
        <v>0</v>
      </c>
    </row>
    <row r="82" spans="1:6" x14ac:dyDescent="0.25">
      <c r="A82" s="40" t="s">
        <v>79</v>
      </c>
      <c r="B82" s="30" t="s">
        <v>79</v>
      </c>
      <c r="C82" s="30" t="s">
        <v>79</v>
      </c>
      <c r="D82" s="66" t="s">
        <v>79</v>
      </c>
    </row>
    <row r="83" spans="1:6" x14ac:dyDescent="0.25">
      <c r="A83" s="60" t="s">
        <v>101</v>
      </c>
      <c r="B83" s="30"/>
      <c r="C83" s="30"/>
      <c r="D83" s="62"/>
    </row>
    <row r="84" spans="1:6" x14ac:dyDescent="0.25">
      <c r="A84" s="60" t="s">
        <v>102</v>
      </c>
      <c r="D84" s="62"/>
    </row>
    <row r="85" spans="1:6" x14ac:dyDescent="0.25">
      <c r="A85" s="60" t="s">
        <v>103</v>
      </c>
      <c r="B85" s="30"/>
      <c r="C85" s="30"/>
      <c r="D85" s="62"/>
      <c r="F85" s="63"/>
    </row>
    <row r="86" spans="1:6" x14ac:dyDescent="0.25">
      <c r="A86" s="67" t="s">
        <v>104</v>
      </c>
      <c r="B86" s="30"/>
      <c r="C86" s="30"/>
      <c r="D86" s="62"/>
    </row>
    <row r="87" spans="1:6" ht="15.75" x14ac:dyDescent="0.25">
      <c r="A87" s="64" t="s">
        <v>105</v>
      </c>
      <c r="D87" s="65">
        <f>SUM(D83:D86)</f>
        <v>0</v>
      </c>
    </row>
    <row r="88" spans="1:6" x14ac:dyDescent="0.25">
      <c r="A88" s="40" t="s">
        <v>79</v>
      </c>
      <c r="B88" s="30" t="s">
        <v>79</v>
      </c>
      <c r="C88" s="30" t="s">
        <v>79</v>
      </c>
      <c r="D88" s="66" t="s">
        <v>79</v>
      </c>
    </row>
    <row r="89" spans="1:6" ht="15.75" x14ac:dyDescent="0.25">
      <c r="A89" s="64" t="s">
        <v>36</v>
      </c>
      <c r="D89" s="65">
        <f>0</f>
        <v>0</v>
      </c>
    </row>
    <row r="90" spans="1:6" x14ac:dyDescent="0.25">
      <c r="A90" s="40" t="s">
        <v>79</v>
      </c>
      <c r="B90" s="30" t="s">
        <v>79</v>
      </c>
      <c r="C90" s="30" t="s">
        <v>79</v>
      </c>
      <c r="D90" s="66" t="s">
        <v>79</v>
      </c>
    </row>
    <row r="91" spans="1:6" x14ac:dyDescent="0.25">
      <c r="A91" s="60" t="s">
        <v>106</v>
      </c>
      <c r="D91" s="62"/>
    </row>
    <row r="92" spans="1:6" x14ac:dyDescent="0.25">
      <c r="A92" s="60" t="s">
        <v>107</v>
      </c>
      <c r="D92" s="62"/>
    </row>
    <row r="93" spans="1:6" x14ac:dyDescent="0.25">
      <c r="A93" s="60" t="s">
        <v>108</v>
      </c>
      <c r="D93" s="62"/>
    </row>
    <row r="94" spans="1:6" x14ac:dyDescent="0.25">
      <c r="A94" s="60" t="s">
        <v>109</v>
      </c>
      <c r="D94" s="62"/>
    </row>
    <row r="95" spans="1:6" ht="15.75" x14ac:dyDescent="0.25">
      <c r="A95" s="64" t="s">
        <v>110</v>
      </c>
      <c r="D95" s="65">
        <f>SUM(D91:D94)</f>
        <v>0</v>
      </c>
    </row>
    <row r="96" spans="1:6" x14ac:dyDescent="0.25">
      <c r="A96" s="40" t="s">
        <v>79</v>
      </c>
      <c r="B96" s="30" t="s">
        <v>79</v>
      </c>
      <c r="C96" s="30" t="s">
        <v>79</v>
      </c>
      <c r="D96" s="66" t="s">
        <v>79</v>
      </c>
    </row>
    <row r="97" spans="1:4" x14ac:dyDescent="0.25">
      <c r="A97" s="60" t="s">
        <v>111</v>
      </c>
      <c r="D97" s="62"/>
    </row>
    <row r="98" spans="1:4" x14ac:dyDescent="0.25">
      <c r="A98" s="60" t="s">
        <v>112</v>
      </c>
      <c r="D98" s="62"/>
    </row>
    <row r="99" spans="1:4" x14ac:dyDescent="0.25">
      <c r="A99" s="60" t="s">
        <v>113</v>
      </c>
      <c r="D99" s="62"/>
    </row>
    <row r="100" spans="1:4" x14ac:dyDescent="0.25">
      <c r="A100" s="60" t="s">
        <v>114</v>
      </c>
      <c r="D100" s="62"/>
    </row>
    <row r="101" spans="1:4" x14ac:dyDescent="0.25">
      <c r="A101" s="60" t="s">
        <v>115</v>
      </c>
      <c r="D101" s="62"/>
    </row>
    <row r="102" spans="1:4" x14ac:dyDescent="0.25">
      <c r="A102" s="60" t="s">
        <v>116</v>
      </c>
      <c r="D102" s="62"/>
    </row>
    <row r="103" spans="1:4" ht="15.75" x14ac:dyDescent="0.25">
      <c r="A103" s="64" t="s">
        <v>117</v>
      </c>
      <c r="D103" s="65">
        <f>SUM(D97:D102)</f>
        <v>0</v>
      </c>
    </row>
    <row r="104" spans="1:4" x14ac:dyDescent="0.25">
      <c r="A104" s="40" t="s">
        <v>79</v>
      </c>
      <c r="B104" s="30" t="s">
        <v>79</v>
      </c>
      <c r="C104" s="30" t="s">
        <v>79</v>
      </c>
      <c r="D104" s="66" t="s">
        <v>79</v>
      </c>
    </row>
    <row r="105" spans="1:4" x14ac:dyDescent="0.25">
      <c r="A105" s="60"/>
      <c r="D105" s="62"/>
    </row>
    <row r="106" spans="1:4" x14ac:dyDescent="0.25">
      <c r="A106" s="60"/>
      <c r="D106" s="62"/>
    </row>
    <row r="107" spans="1:4" x14ac:dyDescent="0.25">
      <c r="A107" s="60"/>
      <c r="D107" s="62"/>
    </row>
    <row r="108" spans="1:4" x14ac:dyDescent="0.25">
      <c r="A108" s="60"/>
      <c r="D108" s="62"/>
    </row>
    <row r="109" spans="1:4" x14ac:dyDescent="0.25">
      <c r="A109" s="60"/>
      <c r="D109" s="62"/>
    </row>
    <row r="110" spans="1:4" x14ac:dyDescent="0.25">
      <c r="A110" s="60"/>
      <c r="D110" s="62"/>
    </row>
    <row r="111" spans="1:4" x14ac:dyDescent="0.25">
      <c r="A111" s="60"/>
      <c r="D111" s="62"/>
    </row>
    <row r="112" spans="1:4" x14ac:dyDescent="0.25">
      <c r="A112" s="60"/>
      <c r="D112" s="62"/>
    </row>
    <row r="113" spans="1:4" ht="15.75" x14ac:dyDescent="0.25">
      <c r="A113" s="64" t="s">
        <v>118</v>
      </c>
      <c r="D113" s="65">
        <f>SUM(D105:D112)</f>
        <v>0</v>
      </c>
    </row>
    <row r="114" spans="1:4" x14ac:dyDescent="0.25">
      <c r="A114" s="40" t="s">
        <v>79</v>
      </c>
      <c r="B114" s="30" t="s">
        <v>79</v>
      </c>
      <c r="C114" s="30" t="s">
        <v>79</v>
      </c>
      <c r="D114" s="66" t="s">
        <v>79</v>
      </c>
    </row>
    <row r="115" spans="1:4" x14ac:dyDescent="0.25">
      <c r="A115" s="60"/>
      <c r="D115" s="62"/>
    </row>
    <row r="116" spans="1:4" x14ac:dyDescent="0.25">
      <c r="A116" s="60"/>
      <c r="D116" s="62"/>
    </row>
    <row r="117" spans="1:4" x14ac:dyDescent="0.25">
      <c r="A117" s="60"/>
      <c r="D117" s="62"/>
    </row>
    <row r="118" spans="1:4" x14ac:dyDescent="0.25">
      <c r="A118" s="60"/>
      <c r="D118" s="62"/>
    </row>
    <row r="119" spans="1:4" x14ac:dyDescent="0.25">
      <c r="A119" s="60"/>
      <c r="D119" s="62"/>
    </row>
    <row r="120" spans="1:4" x14ac:dyDescent="0.25">
      <c r="A120" s="60"/>
      <c r="D120" s="62"/>
    </row>
    <row r="121" spans="1:4" ht="15.75" x14ac:dyDescent="0.25">
      <c r="A121" s="64" t="s">
        <v>119</v>
      </c>
      <c r="D121" s="65">
        <f>SUM(D115:D120)</f>
        <v>0</v>
      </c>
    </row>
    <row r="122" spans="1:4" x14ac:dyDescent="0.25">
      <c r="A122" s="40" t="s">
        <v>79</v>
      </c>
      <c r="B122" s="30" t="s">
        <v>79</v>
      </c>
      <c r="C122" s="30" t="s">
        <v>79</v>
      </c>
      <c r="D122" s="66" t="s">
        <v>79</v>
      </c>
    </row>
    <row r="123" spans="1:4" x14ac:dyDescent="0.25">
      <c r="A123" s="60" t="s">
        <v>120</v>
      </c>
      <c r="D123" s="62"/>
    </row>
    <row r="124" spans="1:4" x14ac:dyDescent="0.25">
      <c r="A124" s="60" t="s">
        <v>121</v>
      </c>
      <c r="D124" s="62"/>
    </row>
    <row r="125" spans="1:4" x14ac:dyDescent="0.25">
      <c r="A125" s="60" t="s">
        <v>122</v>
      </c>
      <c r="D125" s="62"/>
    </row>
    <row r="126" spans="1:4" x14ac:dyDescent="0.25">
      <c r="A126" s="60" t="s">
        <v>123</v>
      </c>
      <c r="D126" s="62"/>
    </row>
    <row r="127" spans="1:4" x14ac:dyDescent="0.25">
      <c r="A127" s="60" t="s">
        <v>124</v>
      </c>
      <c r="D127" s="62"/>
    </row>
    <row r="128" spans="1:4" ht="18" x14ac:dyDescent="0.25">
      <c r="A128" s="64" t="s">
        <v>125</v>
      </c>
      <c r="B128" s="68"/>
      <c r="C128" s="68"/>
      <c r="D128" s="65">
        <f>SUM(D123:D127)</f>
        <v>0</v>
      </c>
    </row>
    <row r="129" spans="1:4" x14ac:dyDescent="0.25">
      <c r="A129" s="40" t="s">
        <v>79</v>
      </c>
      <c r="B129" s="30" t="s">
        <v>79</v>
      </c>
      <c r="C129" s="30" t="s">
        <v>79</v>
      </c>
      <c r="D129" s="66" t="s">
        <v>79</v>
      </c>
    </row>
    <row r="130" spans="1:4" ht="15.75" x14ac:dyDescent="0.25">
      <c r="A130" s="64" t="s">
        <v>42</v>
      </c>
      <c r="D130" s="65">
        <v>0</v>
      </c>
    </row>
    <row r="131" spans="1:4" x14ac:dyDescent="0.25">
      <c r="A131" s="40" t="s">
        <v>79</v>
      </c>
      <c r="B131" s="30" t="s">
        <v>79</v>
      </c>
      <c r="C131" s="30" t="s">
        <v>79</v>
      </c>
      <c r="D131" s="66" t="s">
        <v>79</v>
      </c>
    </row>
    <row r="132" spans="1:4" ht="15.75" x14ac:dyDescent="0.25">
      <c r="A132" s="64" t="s">
        <v>43</v>
      </c>
      <c r="D132" s="65">
        <v>0</v>
      </c>
    </row>
    <row r="133" spans="1:4" x14ac:dyDescent="0.25">
      <c r="A133" s="40" t="s">
        <v>79</v>
      </c>
      <c r="B133" s="30" t="s">
        <v>79</v>
      </c>
      <c r="C133" s="30" t="s">
        <v>79</v>
      </c>
      <c r="D133" s="66" t="s">
        <v>79</v>
      </c>
    </row>
    <row r="134" spans="1:4" x14ac:dyDescent="0.25">
      <c r="A134" s="60" t="s">
        <v>126</v>
      </c>
      <c r="D134" s="62"/>
    </row>
    <row r="135" spans="1:4" x14ac:dyDescent="0.25">
      <c r="A135" s="60" t="s">
        <v>127</v>
      </c>
      <c r="D135" s="62"/>
    </row>
    <row r="136" spans="1:4" x14ac:dyDescent="0.25">
      <c r="A136" s="60" t="s">
        <v>128</v>
      </c>
      <c r="D136" s="62"/>
    </row>
    <row r="137" spans="1:4" x14ac:dyDescent="0.25">
      <c r="A137" s="60" t="s">
        <v>129</v>
      </c>
      <c r="D137" s="62"/>
    </row>
    <row r="138" spans="1:4" ht="15.75" x14ac:dyDescent="0.25">
      <c r="A138" s="64" t="s">
        <v>130</v>
      </c>
      <c r="D138" s="65">
        <f>SUM(D134:D137)</f>
        <v>0</v>
      </c>
    </row>
    <row r="139" spans="1:4" x14ac:dyDescent="0.25">
      <c r="A139" s="40" t="s">
        <v>79</v>
      </c>
      <c r="B139" s="30" t="s">
        <v>79</v>
      </c>
      <c r="C139" s="30" t="s">
        <v>79</v>
      </c>
      <c r="D139" s="66" t="s">
        <v>79</v>
      </c>
    </row>
    <row r="140" spans="1:4" x14ac:dyDescent="0.25">
      <c r="A140" s="60"/>
      <c r="D140" s="62"/>
    </row>
    <row r="141" spans="1:4" ht="18" x14ac:dyDescent="0.25">
      <c r="A141" s="69" t="s">
        <v>131</v>
      </c>
      <c r="D141" s="65">
        <f>(D81+D87+D89+D95+D103+D113+D121+D128+D130+D132+D138)</f>
        <v>0</v>
      </c>
    </row>
    <row r="142" spans="1:4" x14ac:dyDescent="0.25">
      <c r="A142" s="60"/>
      <c r="D142" s="37"/>
    </row>
    <row r="143" spans="1:4" ht="18" x14ac:dyDescent="0.25">
      <c r="A143" s="69" t="s">
        <v>132</v>
      </c>
      <c r="D143" s="65">
        <f>(D64+D141)</f>
        <v>0</v>
      </c>
    </row>
    <row r="144" spans="1:4" ht="15.75" x14ac:dyDescent="0.25">
      <c r="A144" s="60"/>
      <c r="B144" s="70" t="s">
        <v>48</v>
      </c>
      <c r="C144" s="71"/>
      <c r="D144" s="37"/>
    </row>
    <row r="145" spans="1:6" ht="18" x14ac:dyDescent="0.25">
      <c r="A145" s="69" t="s">
        <v>133</v>
      </c>
      <c r="B145" s="48">
        <f>IF(D145,D143/D145,0)</f>
        <v>0</v>
      </c>
      <c r="C145" s="48"/>
      <c r="D145" s="65"/>
    </row>
    <row r="146" spans="1:6" ht="15.75" x14ac:dyDescent="0.25">
      <c r="A146" s="60"/>
      <c r="B146" s="72"/>
      <c r="C146" s="72"/>
      <c r="D146" s="73"/>
    </row>
    <row r="147" spans="1:6" ht="18" x14ac:dyDescent="0.25">
      <c r="A147" s="69" t="s">
        <v>134</v>
      </c>
      <c r="D147" s="65"/>
    </row>
    <row r="148" spans="1:6" ht="18" x14ac:dyDescent="0.25">
      <c r="A148" s="69"/>
      <c r="D148" s="65"/>
    </row>
    <row r="149" spans="1:6" ht="18" x14ac:dyDescent="0.25">
      <c r="A149" s="69" t="s">
        <v>135</v>
      </c>
      <c r="B149" s="68"/>
      <c r="C149" s="68"/>
      <c r="D149" s="65">
        <f>(D143+D145+D147)</f>
        <v>0</v>
      </c>
    </row>
    <row r="150" spans="1:6" x14ac:dyDescent="0.25">
      <c r="A150" s="60"/>
      <c r="D150" s="37"/>
    </row>
    <row r="151" spans="1:6" ht="18" x14ac:dyDescent="0.25">
      <c r="A151" s="69" t="s">
        <v>136</v>
      </c>
      <c r="D151" s="65"/>
    </row>
    <row r="152" spans="1:6" x14ac:dyDescent="0.25">
      <c r="A152" s="60"/>
      <c r="D152" s="37"/>
    </row>
    <row r="153" spans="1:6" ht="18" x14ac:dyDescent="0.25">
      <c r="A153" s="69" t="s">
        <v>137</v>
      </c>
      <c r="D153" s="65"/>
    </row>
    <row r="154" spans="1:6" ht="18" x14ac:dyDescent="0.25">
      <c r="A154" s="69"/>
      <c r="D154" s="65"/>
    </row>
    <row r="155" spans="1:6" ht="18" x14ac:dyDescent="0.25">
      <c r="A155" s="69" t="s">
        <v>138</v>
      </c>
      <c r="D155" s="65"/>
    </row>
    <row r="156" spans="1:6" ht="18" x14ac:dyDescent="0.25">
      <c r="A156" s="69"/>
      <c r="D156" s="65"/>
    </row>
    <row r="157" spans="1:6" ht="18" x14ac:dyDescent="0.25">
      <c r="A157" s="69" t="s">
        <v>139</v>
      </c>
      <c r="D157" s="65"/>
    </row>
    <row r="158" spans="1:6" ht="18" x14ac:dyDescent="0.25">
      <c r="A158" s="69"/>
      <c r="D158" s="65"/>
    </row>
    <row r="159" spans="1:6" ht="18" x14ac:dyDescent="0.25">
      <c r="A159" s="69" t="s">
        <v>140</v>
      </c>
      <c r="D159" s="65">
        <f>(D149+D151+D153+D155+D157)</f>
        <v>0</v>
      </c>
      <c r="E159" s="123"/>
      <c r="F159" s="123"/>
    </row>
    <row r="160" spans="1:6" ht="18" x14ac:dyDescent="0.25">
      <c r="A160" s="69"/>
      <c r="D160" s="65"/>
      <c r="E160" s="124"/>
      <c r="F160" s="123"/>
    </row>
    <row r="161" spans="1:6" ht="18" x14ac:dyDescent="0.25">
      <c r="A161" s="69" t="s">
        <v>63</v>
      </c>
      <c r="D161" s="65"/>
      <c r="E161" s="124"/>
      <c r="F161" s="123"/>
    </row>
    <row r="162" spans="1:6" ht="18" x14ac:dyDescent="0.25">
      <c r="A162" s="69"/>
      <c r="D162" s="65"/>
      <c r="E162" s="123"/>
      <c r="F162" s="123"/>
    </row>
    <row r="163" spans="1:6" ht="18" x14ac:dyDescent="0.25">
      <c r="A163" s="69" t="s">
        <v>141</v>
      </c>
      <c r="D163" s="65"/>
      <c r="E163" s="123"/>
      <c r="F163" s="123"/>
    </row>
    <row r="164" spans="1:6" ht="18" x14ac:dyDescent="0.25">
      <c r="A164" s="69"/>
      <c r="D164" s="65"/>
      <c r="E164" s="123"/>
      <c r="F164" s="123"/>
    </row>
    <row r="165" spans="1:6" ht="56.25" customHeight="1" thickBot="1" x14ac:dyDescent="0.3">
      <c r="A165" s="74"/>
      <c r="B165" s="75"/>
      <c r="C165" s="76"/>
      <c r="D165" s="77"/>
    </row>
    <row r="168" spans="1:6" ht="18" x14ac:dyDescent="0.25">
      <c r="A168" s="68"/>
      <c r="D168" s="72"/>
    </row>
    <row r="169" spans="1:6" ht="18" x14ac:dyDescent="0.25">
      <c r="A169" s="68"/>
    </row>
  </sheetData>
  <mergeCells count="1">
    <mergeCell ref="B15:D15"/>
  </mergeCells>
  <pageMargins left="0.7" right="0.7" top="0.75" bottom="0.75" header="0.3" footer="0.3"/>
  <pageSetup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77E58F70A1E34184E7E07FDD2F922D" ma:contentTypeVersion="11" ma:contentTypeDescription="Create a new document." ma:contentTypeScope="" ma:versionID="42bb1014399b3ba91161ed04ae8ca7ac">
  <xsd:schema xmlns:xsd="http://www.w3.org/2001/XMLSchema" xmlns:xs="http://www.w3.org/2001/XMLSchema" xmlns:p="http://schemas.microsoft.com/office/2006/metadata/properties" xmlns:ns2="f35bc0c4-c11a-4a3d-a7e3-ed38a75b794d" xmlns:ns3="c376701a-9964-40bd-ab69-adaee9687428" targetNamespace="http://schemas.microsoft.com/office/2006/metadata/properties" ma:root="true" ma:fieldsID="e5d560ebae57f6f321183535c8bc7575" ns2:_="" ns3:_="">
    <xsd:import namespace="f35bc0c4-c11a-4a3d-a7e3-ed38a75b794d"/>
    <xsd:import namespace="c376701a-9964-40bd-ab69-adaee9687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Department" minOccurs="0"/>
                <xsd:element ref="ns2:Edits_x0020_Complete_x003f_" minOccurs="0"/>
                <xsd:element ref="ns2:UPD_x0020_Staffing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bc0c4-c11a-4a3d-a7e3-ed38a75b79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Department" ma:index="14" nillable="true" ma:displayName="Department" ma:internalName="Department">
      <xsd:simpleType>
        <xsd:restriction base="dms:Choice">
          <xsd:enumeration value="Leadership"/>
          <xsd:enumeration value="Administrative"/>
          <xsd:enumeration value="Outreach"/>
          <xsd:enumeration value="Case Mgmt"/>
          <xsd:enumeration value="Sanctions"/>
          <xsd:enumeration value="QA"/>
          <xsd:enumeration value="Fiscal"/>
          <xsd:enumeration value="Housing"/>
          <xsd:enumeration value="Intensive CM"/>
          <xsd:enumeration value="DVE"/>
          <xsd:enumeration value="Work Readiness"/>
          <xsd:enumeration value="Employment Svcs"/>
          <xsd:enumeration value="TAG"/>
        </xsd:restriction>
      </xsd:simpleType>
    </xsd:element>
    <xsd:element name="Edits_x0020_Complete_x003f_" ma:index="15" nillable="true" ma:displayName="Edits Complete?" ma:default="0" ma:internalName="Edits_x0020_Complete_x003f_">
      <xsd:simpleType>
        <xsd:restriction base="dms:Boolean"/>
      </xsd:simpleType>
    </xsd:element>
    <xsd:element name="UPD_x0020_Staffing" ma:index="16" nillable="true" ma:displayName="UPD Staffing" ma:default="0" ma:internalName="UPD_x0020_Staffing">
      <xsd:simpleType>
        <xsd:restriction base="dms:Boolean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6701a-9964-40bd-ab69-adaee96874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partment xmlns="f35bc0c4-c11a-4a3d-a7e3-ed38a75b794d" xsi:nil="true"/>
    <Edits_x0020_Complete_x003f_ xmlns="f35bc0c4-c11a-4a3d-a7e3-ed38a75b794d">false</Edits_x0020_Complete_x003f_>
    <UPD_x0020_Staffing xmlns="f35bc0c4-c11a-4a3d-a7e3-ed38a75b794d">false</UPD_x0020_Staffing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062CF7-0020-408E-801F-7DE2D8C580F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35bc0c4-c11a-4a3d-a7e3-ed38a75b794d"/>
    <ds:schemaRef ds:uri="c376701a-9964-40bd-ab69-adaee9687428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D20570-BD34-469F-A4D1-054C026BECDA}">
  <ds:schemaRefs>
    <ds:schemaRef ds:uri="http://purl.org/dc/dcmitype/"/>
    <ds:schemaRef ds:uri="http://purl.org/dc/terms/"/>
    <ds:schemaRef ds:uri="f35bc0c4-c11a-4a3d-a7e3-ed38a75b794d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c376701a-9964-40bd-ab69-adaee968742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E577696-BD36-4E04-84B0-6E16CDB4BA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Summary</vt:lpstr>
      <vt:lpstr>Line Item 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Salovitz</dc:creator>
  <cp:lastModifiedBy>HRA</cp:lastModifiedBy>
  <cp:revision/>
  <cp:lastPrinted>2019-02-05T20:25:37Z</cp:lastPrinted>
  <dcterms:created xsi:type="dcterms:W3CDTF">2019-02-01T20:08:35Z</dcterms:created>
  <dcterms:modified xsi:type="dcterms:W3CDTF">2022-03-02T17:24:13Z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0x0101005A77E58F70A1E34184E7E07FDD2F922D</vt:lpwstr>
  </property>
</Properties>
</file>