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J:\MGTSRV\CONTRACT\~Manhattan\M289-120M\6 - Solicitation\Contract Files\2 - PASSPORT uploads\"/>
    </mc:Choice>
  </mc:AlternateContent>
  <xr:revisionPtr revIDLastSave="0" documentId="8_{014C3BF7-3F54-4E10-9A75-8D164C7F594F}" xr6:coauthVersionLast="47" xr6:coauthVersionMax="47" xr10:uidLastSave="{00000000-0000-0000-0000-000000000000}"/>
  <workbookProtection workbookPassword="F2C8" lockStructure="1" lockWindows="1"/>
  <bookViews>
    <workbookView xWindow="-120" yWindow="-120" windowWidth="29040" windowHeight="15720" xr2:uid="{00000000-000D-0000-FFFF-FFFF00000000}"/>
  </bookViews>
  <sheets>
    <sheet name="Bid Items" sheetId="2" r:id="rId1"/>
  </sheets>
  <definedNames>
    <definedName name="_xlnm.Print_Area" localSheetId="0">'Bid Items'!$A$1:$F$31</definedName>
    <definedName name="_xlnm.Print_Titles" localSheetId="0">'Bid Items'!$6:$6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2" l="1"/>
  <c r="F27" i="2" s="1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7" i="2"/>
</calcChain>
</file>

<file path=xl/sharedStrings.xml><?xml version="1.0" encoding="utf-8"?>
<sst xmlns="http://schemas.openxmlformats.org/spreadsheetml/2006/main" count="87" uniqueCount="46">
  <si>
    <t>EAST RIVER ESPLANADE EAST 36TH-38TH STREETS SEAWALL RECONSTRUCTION, LOCATED AT FDR DRIVE BETWEEN EAST 36TH AND EAST 38TH STREETS, IN THE BOROUGH OF MANHATTAN, KNOWN AS CONTRACT NUMBER M289-120M</t>
  </si>
  <si>
    <t>M289-120M</t>
  </si>
  <si>
    <t/>
  </si>
  <si>
    <t>ITEM NO.</t>
  </si>
  <si>
    <t>ITEM DESCRIPTION</t>
  </si>
  <si>
    <t>UNIT</t>
  </si>
  <si>
    <t>PRICE</t>
  </si>
  <si>
    <t>QTY</t>
  </si>
  <si>
    <t>AMOUNT</t>
  </si>
  <si>
    <t xml:space="preserve"> MOBILIZATION  (N.T.E. 6% OF ITEM NO. 2 TO ITEM NO. 20)</t>
  </si>
  <si>
    <t>LS</t>
  </si>
  <si>
    <t>BASE BID TOTAL:</t>
  </si>
  <si>
    <t>CONSTRUCTION SIGN ON FENCE</t>
  </si>
  <si>
    <t>EA</t>
  </si>
  <si>
    <t>CONSTRUCTION FENCE  8'-0" HT. - MOVABLE</t>
  </si>
  <si>
    <t xml:space="preserve">LF  </t>
  </si>
  <si>
    <t>STUMP REMOVAL OVER 6" TO 12" DIA.</t>
  </si>
  <si>
    <t>TREE REMOVAL OVER 6" TO 12" DBH</t>
  </si>
  <si>
    <t>CLEAR AND GRUB  ( N.T.E. $  $5000.00 )</t>
  </si>
  <si>
    <t>STEEL BAR REINFORCEMENT</t>
  </si>
  <si>
    <t>LB</t>
  </si>
  <si>
    <t>PLANT MATERIAL - PLANTS - KOLETERIA PANICULATA</t>
  </si>
  <si>
    <t>TREE GROWTH REGULATOR</t>
  </si>
  <si>
    <t>INCH</t>
  </si>
  <si>
    <t>PREPARATORY FERTILIZE EXISTING TREE</t>
  </si>
  <si>
    <t>INCH DBH</t>
  </si>
  <si>
    <t>PREPARATORY PRUNING OF TREE OVER 6" TO 12" DBH</t>
  </si>
  <si>
    <t>DECOMPACT TREE OVER 6" TO 12" DBH</t>
  </si>
  <si>
    <t>ALLOWANCE FOR MISCELLANEOUS SITE WORK</t>
  </si>
  <si>
    <t>AL</t>
  </si>
  <si>
    <t>TURBIDITY CURTAIN</t>
  </si>
  <si>
    <t>LF</t>
  </si>
  <si>
    <t>CONTAINMENT BOOM</t>
  </si>
  <si>
    <t>UNDERDECK CONCRETE SPALL REPAIRS AT JOINT</t>
  </si>
  <si>
    <t>SF</t>
  </si>
  <si>
    <t>SINGLE AND GROUP PILE ENCASEMENTS</t>
  </si>
  <si>
    <t>SEAWALL CONCRETE REPAIRS</t>
  </si>
  <si>
    <t>MASS ENCASEMENT</t>
  </si>
  <si>
    <t>CY</t>
  </si>
  <si>
    <t>MARKING BUOYS</t>
  </si>
  <si>
    <t>Contract Book Serial Number:</t>
  </si>
  <si>
    <t>Contractor Name:</t>
  </si>
  <si>
    <t>Contract Description:</t>
  </si>
  <si>
    <t>Contract Number:</t>
  </si>
  <si>
    <t>Contractor EIN:</t>
  </si>
  <si>
    <t>M289-120M_MW_202509251237_ENG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</si>
</sst>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_);\(&quot;$&quot;#,##0.00\)"/>
  </numFmts>
  <fonts count="4" x14ac:knownFonts="1"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0" fillId="4" borderId="1" xfId="0" applyFill="1" applyBorder="1" applyAlignment="1">
      <alignment horizontal="center" wrapText="1"/>
    </xf>
    <xf numFmtId="7" fontId="0" fillId="3" borderId="1" xfId="0" applyNumberFormat="1" applyFill="1" applyBorder="1" applyAlignment="1" applyProtection="1">
      <alignment horizontal="right" wrapText="1"/>
      <protection locked="0"/>
    </xf>
    <xf numFmtId="0" fontId="0" fillId="4" borderId="1" xfId="0" applyFill="1" applyBorder="1" applyAlignment="1">
      <alignment horizontal="right" wrapText="1"/>
    </xf>
    <xf numFmtId="7" fontId="0" fillId="4" borderId="1" xfId="0" applyNumberFormat="1" applyFill="1" applyBorder="1" applyAlignment="1">
      <alignment horizontal="right" wrapText="1"/>
    </xf>
    <xf numFmtId="0" fontId="2" fillId="4" borderId="1" xfId="0" applyFont="1" applyFill="1" applyBorder="1" applyAlignment="1">
      <alignment horizontal="left"/>
    </xf>
    <xf numFmtId="0" fontId="0" fillId="2" borderId="1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7" fontId="0" fillId="2" borderId="1" xfId="0" applyNumberFormat="1" applyFill="1" applyBorder="1" applyAlignment="1">
      <alignment horizontal="right" wrapText="1"/>
    </xf>
    <xf numFmtId="0" fontId="0" fillId="2" borderId="1" xfId="0" applyFill="1" applyBorder="1" applyAlignment="1">
      <alignment horizontal="right" wrapText="1"/>
    </xf>
    <xf numFmtId="0" fontId="1" fillId="5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75E94-8EFD-404F-8D89-C9A11B4FFF56}">
  <sheetPr>
    <pageSetUpPr fitToPage="1"/>
  </sheetPr>
  <dimension ref="A1:H31"/>
  <sheetViews>
    <sheetView windowProtection="1" tabSelected="1" workbookViewId="0">
      <pane ySplit="6" topLeftCell="A7" activePane="bottomLeft" state="frozen"/>
      <selection pane="bottomLeft" activeCell="D25" sqref="D25"/>
    </sheetView>
  </sheetViews>
  <sheetFormatPr defaultRowHeight="13.15" customHeight="1" x14ac:dyDescent="0.2"/>
  <cols>
    <col min="1" max="1" width="28.7109375" customWidth="1"/>
    <col min="2" max="2" width="80.7109375" customWidth="1"/>
    <col min="3" max="3" width="15.28515625" customWidth="1"/>
    <col min="4" max="4" width="20.7109375" customWidth="1"/>
    <col min="5" max="5" width="6.140625" customWidth="1"/>
    <col min="6" max="6" width="20.7109375" customWidth="1"/>
    <col min="7" max="7" width="28.7109375" customWidth="1"/>
    <col min="8" max="8" width="100.7109375" customWidth="1"/>
  </cols>
  <sheetData>
    <row r="1" spans="1:8" ht="13.15" customHeight="1" x14ac:dyDescent="0.2">
      <c r="A1" s="11" t="s">
        <v>43</v>
      </c>
      <c r="B1" s="12" t="s">
        <v>1</v>
      </c>
    </row>
    <row r="2" spans="1:8" ht="50.1" customHeight="1" x14ac:dyDescent="0.2">
      <c r="A2" s="11" t="s">
        <v>42</v>
      </c>
      <c r="B2" s="12" t="s">
        <v>0</v>
      </c>
    </row>
    <row r="3" spans="1:8" ht="13.15" customHeight="1" x14ac:dyDescent="0.2">
      <c r="A3" s="11" t="s">
        <v>40</v>
      </c>
      <c r="B3" s="12" t="s">
        <v>45</v>
      </c>
      <c r="H3" s="1"/>
    </row>
    <row r="4" spans="1:8" ht="13.15" customHeight="1" x14ac:dyDescent="0.2">
      <c r="A4" s="11" t="s">
        <v>41</v>
      </c>
      <c r="B4" s="13"/>
    </row>
    <row r="5" spans="1:8" ht="13.15" customHeight="1" x14ac:dyDescent="0.2">
      <c r="A5" s="11" t="s">
        <v>44</v>
      </c>
      <c r="B5" s="13"/>
    </row>
    <row r="6" spans="1:8" ht="20.100000000000001" customHeight="1" x14ac:dyDescent="0.2">
      <c r="A6" s="14" t="s">
        <v>3</v>
      </c>
      <c r="B6" s="14" t="s">
        <v>4</v>
      </c>
      <c r="C6" s="14" t="s">
        <v>5</v>
      </c>
      <c r="D6" s="14" t="s">
        <v>6</v>
      </c>
      <c r="E6" s="14" t="s">
        <v>7</v>
      </c>
      <c r="F6" s="14" t="s">
        <v>8</v>
      </c>
    </row>
    <row r="7" spans="1:8" ht="13.15" customHeight="1" x14ac:dyDescent="0.2">
      <c r="A7" s="2">
        <v>1</v>
      </c>
      <c r="B7" s="6" t="s">
        <v>9</v>
      </c>
      <c r="C7" s="2" t="s">
        <v>10</v>
      </c>
      <c r="D7" s="3" t="s">
        <v>2</v>
      </c>
      <c r="E7" s="4">
        <v>1</v>
      </c>
      <c r="F7" s="5" t="str">
        <f t="shared" ref="F7:F26" si="0">IFERROR(D7*E7,"")</f>
        <v/>
      </c>
    </row>
    <row r="8" spans="1:8" ht="13.15" customHeight="1" x14ac:dyDescent="0.2">
      <c r="A8" s="2">
        <v>2</v>
      </c>
      <c r="B8" s="6" t="s">
        <v>12</v>
      </c>
      <c r="C8" s="2" t="s">
        <v>13</v>
      </c>
      <c r="D8" s="3" t="s">
        <v>2</v>
      </c>
      <c r="E8" s="4">
        <v>2</v>
      </c>
      <c r="F8" s="5" t="str">
        <f t="shared" si="0"/>
        <v/>
      </c>
    </row>
    <row r="9" spans="1:8" ht="13.15" customHeight="1" x14ac:dyDescent="0.2">
      <c r="A9" s="2">
        <v>3</v>
      </c>
      <c r="B9" s="6" t="s">
        <v>14</v>
      </c>
      <c r="C9" s="2" t="s">
        <v>15</v>
      </c>
      <c r="D9" s="3" t="s">
        <v>2</v>
      </c>
      <c r="E9" s="4">
        <v>500</v>
      </c>
      <c r="F9" s="5" t="str">
        <f t="shared" si="0"/>
        <v/>
      </c>
    </row>
    <row r="10" spans="1:8" ht="13.15" customHeight="1" x14ac:dyDescent="0.2">
      <c r="A10" s="2">
        <v>4</v>
      </c>
      <c r="B10" s="6" t="s">
        <v>16</v>
      </c>
      <c r="C10" s="2" t="s">
        <v>13</v>
      </c>
      <c r="D10" s="3" t="s">
        <v>2</v>
      </c>
      <c r="E10" s="4">
        <v>1</v>
      </c>
      <c r="F10" s="5" t="str">
        <f t="shared" si="0"/>
        <v/>
      </c>
    </row>
    <row r="11" spans="1:8" ht="13.15" customHeight="1" x14ac:dyDescent="0.2">
      <c r="A11" s="2">
        <v>5</v>
      </c>
      <c r="B11" s="6" t="s">
        <v>17</v>
      </c>
      <c r="C11" s="2" t="s">
        <v>13</v>
      </c>
      <c r="D11" s="3" t="s">
        <v>2</v>
      </c>
      <c r="E11" s="4">
        <v>5</v>
      </c>
      <c r="F11" s="5" t="str">
        <f t="shared" si="0"/>
        <v/>
      </c>
    </row>
    <row r="12" spans="1:8" ht="13.15" customHeight="1" x14ac:dyDescent="0.2">
      <c r="A12" s="2">
        <v>6</v>
      </c>
      <c r="B12" s="6" t="s">
        <v>18</v>
      </c>
      <c r="C12" s="2" t="s">
        <v>10</v>
      </c>
      <c r="D12" s="3" t="s">
        <v>2</v>
      </c>
      <c r="E12" s="4">
        <v>1</v>
      </c>
      <c r="F12" s="5" t="str">
        <f t="shared" si="0"/>
        <v/>
      </c>
    </row>
    <row r="13" spans="1:8" ht="13.15" customHeight="1" x14ac:dyDescent="0.2">
      <c r="A13" s="2">
        <v>7</v>
      </c>
      <c r="B13" s="6" t="s">
        <v>19</v>
      </c>
      <c r="C13" s="2" t="s">
        <v>20</v>
      </c>
      <c r="D13" s="3" t="s">
        <v>2</v>
      </c>
      <c r="E13" s="4">
        <v>50</v>
      </c>
      <c r="F13" s="5" t="str">
        <f t="shared" si="0"/>
        <v/>
      </c>
    </row>
    <row r="14" spans="1:8" ht="13.15" customHeight="1" x14ac:dyDescent="0.2">
      <c r="A14" s="2">
        <v>8</v>
      </c>
      <c r="B14" s="6" t="s">
        <v>21</v>
      </c>
      <c r="C14" s="2" t="s">
        <v>13</v>
      </c>
      <c r="D14" s="3" t="s">
        <v>2</v>
      </c>
      <c r="E14" s="4">
        <v>2</v>
      </c>
      <c r="F14" s="5" t="str">
        <f t="shared" si="0"/>
        <v/>
      </c>
    </row>
    <row r="15" spans="1:8" ht="13.15" customHeight="1" x14ac:dyDescent="0.2">
      <c r="A15" s="2">
        <v>9</v>
      </c>
      <c r="B15" s="6" t="s">
        <v>22</v>
      </c>
      <c r="C15" s="2" t="s">
        <v>23</v>
      </c>
      <c r="D15" s="3" t="s">
        <v>2</v>
      </c>
      <c r="E15" s="4">
        <v>12</v>
      </c>
      <c r="F15" s="5" t="str">
        <f t="shared" si="0"/>
        <v/>
      </c>
    </row>
    <row r="16" spans="1:8" ht="13.15" customHeight="1" x14ac:dyDescent="0.2">
      <c r="A16" s="2">
        <v>10</v>
      </c>
      <c r="B16" s="6" t="s">
        <v>24</v>
      </c>
      <c r="C16" s="2" t="s">
        <v>25</v>
      </c>
      <c r="D16" s="3" t="s">
        <v>2</v>
      </c>
      <c r="E16" s="4">
        <v>12</v>
      </c>
      <c r="F16" s="5" t="str">
        <f t="shared" si="0"/>
        <v/>
      </c>
    </row>
    <row r="17" spans="1:6" ht="13.15" customHeight="1" x14ac:dyDescent="0.2">
      <c r="A17" s="2">
        <v>11</v>
      </c>
      <c r="B17" s="6" t="s">
        <v>26</v>
      </c>
      <c r="C17" s="2" t="s">
        <v>13</v>
      </c>
      <c r="D17" s="3" t="s">
        <v>2</v>
      </c>
      <c r="E17" s="4">
        <v>2</v>
      </c>
      <c r="F17" s="5" t="str">
        <f t="shared" si="0"/>
        <v/>
      </c>
    </row>
    <row r="18" spans="1:6" ht="13.15" customHeight="1" x14ac:dyDescent="0.2">
      <c r="A18" s="2">
        <v>12</v>
      </c>
      <c r="B18" s="6" t="s">
        <v>27</v>
      </c>
      <c r="C18" s="2" t="s">
        <v>13</v>
      </c>
      <c r="D18" s="3" t="s">
        <v>2</v>
      </c>
      <c r="E18" s="4">
        <v>1</v>
      </c>
      <c r="F18" s="5" t="str">
        <f t="shared" si="0"/>
        <v/>
      </c>
    </row>
    <row r="19" spans="1:6" ht="13.15" customHeight="1" x14ac:dyDescent="0.2">
      <c r="A19" s="2">
        <v>13</v>
      </c>
      <c r="B19" s="6" t="s">
        <v>28</v>
      </c>
      <c r="C19" s="2" t="s">
        <v>29</v>
      </c>
      <c r="D19" s="5">
        <v>200000</v>
      </c>
      <c r="E19" s="4">
        <v>1</v>
      </c>
      <c r="F19" s="5">
        <f t="shared" si="0"/>
        <v>200000</v>
      </c>
    </row>
    <row r="20" spans="1:6" ht="13.15" customHeight="1" x14ac:dyDescent="0.2">
      <c r="A20" s="2">
        <v>14</v>
      </c>
      <c r="B20" s="6" t="s">
        <v>30</v>
      </c>
      <c r="C20" s="2" t="s">
        <v>31</v>
      </c>
      <c r="D20" s="3" t="s">
        <v>2</v>
      </c>
      <c r="E20" s="4">
        <v>550</v>
      </c>
      <c r="F20" s="5" t="str">
        <f t="shared" si="0"/>
        <v/>
      </c>
    </row>
    <row r="21" spans="1:6" ht="13.15" customHeight="1" x14ac:dyDescent="0.2">
      <c r="A21" s="2">
        <v>15</v>
      </c>
      <c r="B21" s="6" t="s">
        <v>32</v>
      </c>
      <c r="C21" s="2" t="s">
        <v>31</v>
      </c>
      <c r="D21" s="3" t="s">
        <v>2</v>
      </c>
      <c r="E21" s="4">
        <v>550</v>
      </c>
      <c r="F21" s="5" t="str">
        <f t="shared" si="0"/>
        <v/>
      </c>
    </row>
    <row r="22" spans="1:6" ht="13.15" customHeight="1" x14ac:dyDescent="0.2">
      <c r="A22" s="2">
        <v>16</v>
      </c>
      <c r="B22" s="6" t="s">
        <v>33</v>
      </c>
      <c r="C22" s="2" t="s">
        <v>34</v>
      </c>
      <c r="D22" s="3" t="s">
        <v>2</v>
      </c>
      <c r="E22" s="4">
        <v>120</v>
      </c>
      <c r="F22" s="5" t="str">
        <f t="shared" si="0"/>
        <v/>
      </c>
    </row>
    <row r="23" spans="1:6" ht="13.15" customHeight="1" x14ac:dyDescent="0.2">
      <c r="A23" s="2">
        <v>17</v>
      </c>
      <c r="B23" s="6" t="s">
        <v>35</v>
      </c>
      <c r="C23" s="2" t="s">
        <v>31</v>
      </c>
      <c r="D23" s="3" t="s">
        <v>2</v>
      </c>
      <c r="E23" s="4">
        <v>1318</v>
      </c>
      <c r="F23" s="5" t="str">
        <f t="shared" si="0"/>
        <v/>
      </c>
    </row>
    <row r="24" spans="1:6" ht="13.15" customHeight="1" x14ac:dyDescent="0.2">
      <c r="A24" s="2">
        <v>18</v>
      </c>
      <c r="B24" s="6" t="s">
        <v>36</v>
      </c>
      <c r="C24" s="2" t="s">
        <v>34</v>
      </c>
      <c r="D24" s="3" t="s">
        <v>2</v>
      </c>
      <c r="E24" s="4">
        <v>2160</v>
      </c>
      <c r="F24" s="5" t="str">
        <f t="shared" si="0"/>
        <v/>
      </c>
    </row>
    <row r="25" spans="1:6" ht="13.15" customHeight="1" x14ac:dyDescent="0.2">
      <c r="A25" s="2">
        <v>19</v>
      </c>
      <c r="B25" s="6" t="s">
        <v>37</v>
      </c>
      <c r="C25" s="2" t="s">
        <v>38</v>
      </c>
      <c r="D25" s="3" t="s">
        <v>2</v>
      </c>
      <c r="E25" s="4">
        <v>1100</v>
      </c>
      <c r="F25" s="5" t="str">
        <f t="shared" si="0"/>
        <v/>
      </c>
    </row>
    <row r="26" spans="1:6" ht="13.15" customHeight="1" x14ac:dyDescent="0.2">
      <c r="A26" s="2">
        <v>20</v>
      </c>
      <c r="B26" s="6" t="s">
        <v>39</v>
      </c>
      <c r="C26" s="2" t="s">
        <v>13</v>
      </c>
      <c r="D26" s="3" t="s">
        <v>2</v>
      </c>
      <c r="E26" s="4">
        <v>10</v>
      </c>
      <c r="F26" s="5" t="str">
        <f t="shared" si="0"/>
        <v/>
      </c>
    </row>
    <row r="27" spans="1:6" ht="13.15" customHeight="1" x14ac:dyDescent="0.2">
      <c r="A27" s="7" t="s">
        <v>2</v>
      </c>
      <c r="B27" s="8" t="s">
        <v>11</v>
      </c>
      <c r="C27" s="7"/>
      <c r="D27" s="9"/>
      <c r="E27" s="10"/>
      <c r="F27" s="9">
        <f>IFERROR(SUM(F3:F26),"")</f>
        <v>200000</v>
      </c>
    </row>
    <row r="28" spans="1:6" ht="13.15" customHeight="1" x14ac:dyDescent="0.2">
      <c r="A28" t="s">
        <v>2</v>
      </c>
      <c r="B28" t="s">
        <v>2</v>
      </c>
      <c r="F28" t="s">
        <v>2</v>
      </c>
    </row>
    <row r="29" spans="1:6" ht="13.15" customHeight="1" x14ac:dyDescent="0.2">
      <c r="A29" t="s">
        <v>2</v>
      </c>
      <c r="B29" t="s">
        <v>2</v>
      </c>
      <c r="F29" t="s">
        <v>2</v>
      </c>
    </row>
    <row r="30" spans="1:6" ht="13.15" customHeight="1" x14ac:dyDescent="0.2">
      <c r="A30" t="s">
        <v>2</v>
      </c>
      <c r="B30" t="s">
        <v>2</v>
      </c>
      <c r="F30" t="s">
        <v>2</v>
      </c>
    </row>
    <row r="31" spans="1:6" ht="13.15" customHeight="1" x14ac:dyDescent="0.2">
      <c r="A31" t="s">
        <v>2</v>
      </c>
      <c r="B31" t="s">
        <v>2</v>
      </c>
      <c r="F31" t="s">
        <v>2</v>
      </c>
    </row>
  </sheetData>
  <sheetProtection algorithmName="SHA-512" hashValue="0o+4wLvkHnFj7z0YzCSJ2vmCWTV+nZnprGjHjG5yzT2oBjId7mn0dOROPPy5vzJVhmP5sfmd0dokiBfuddvidQ==" saltValue="H65oRXNbJfX2uXImAyt5MA==" spinCount="100000" sheet="1" selectLockedCells="1"/>
  <dataValidations count="1">
    <dataValidation type="decimal" allowBlank="1" showInputMessage="1" showErrorMessage="1" error="Please enter a valid amount." sqref="D3:D28" xr:uid="{00000000-0002-0000-0000-000000000000}">
      <formula1>0</formula1>
      <formula2>99999999999</formula2>
    </dataValidation>
  </dataValidations>
  <pageMargins left="0.75" right="0.75" top="1" bottom="1" header="0.5" footer="0.5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Bid Items</vt:lpstr>
      <vt:lpstr>'Bid Items'!Print_Area</vt:lpstr>
      <vt:lpstr>'Bid Items'!Print_Titles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Bid Items</dc:title>
  <dc:subject>M289-120M_MW_202509251237_ENG</dc:subject>
  <dc:creator>NYC Parks And Recreation - Systems and Analysis</dc:creator>
  <cp:keywords/>
  <dc:description/>
  <cp:lastModifiedBy>Mei, Jia (Parks)</cp:lastModifiedBy>
  <dcterms:created xsi:type="dcterms:W3CDTF">2026-10-13T18:51:46Z</dcterms:created>
  <dcterms:modified xsi:type="dcterms:W3CDTF">2026-10-16T19:45:06Z</dcterms:modified>
  <cp:category/>
</cp:coreProperties>
</file>