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6 - DOC-Processed Fresh &amp; Frozen Foods (HALAL)\"/>
    </mc:Choice>
  </mc:AlternateContent>
  <xr:revisionPtr revIDLastSave="0" documentId="13_ncr:1_{9DAF848F-2D29-4551-A986-1D77C69CE3E8}" xr6:coauthVersionLast="47" xr6:coauthVersionMax="47" xr10:uidLastSave="{00000000-0000-0000-0000-000000000000}"/>
  <bookViews>
    <workbookView xWindow="38280" yWindow="-120" windowWidth="38640" windowHeight="21120" xr2:uid="{9953C552-C77B-4F77-B3F8-1D0E399A056E}"/>
  </bookViews>
  <sheets>
    <sheet name="DOC-ProcessedF&amp;F-HALAL"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'DOC-ProcessedF&amp;F-HALAL'!$A$1:$T$26</definedName>
    <definedName name="_xlnm.Print_Titles" localSheetId="0">'DOC-ProcessedF&amp;F-HALAL'!$12:$13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5" i="1" l="1"/>
  <c r="T16" i="1"/>
  <c r="T17" i="1"/>
  <c r="T18" i="1"/>
  <c r="T19" i="1"/>
  <c r="T20" i="1"/>
  <c r="T21" i="1"/>
  <c r="T23" i="1"/>
  <c r="T25" i="1"/>
  <c r="D9" i="1" s="1"/>
  <c r="T29" i="1"/>
  <c r="T30" i="1"/>
  <c r="T31" i="1"/>
  <c r="T33" i="1"/>
  <c r="D10" i="1" s="1"/>
</calcChain>
</file>

<file path=xl/sharedStrings.xml><?xml version="1.0" encoding="utf-8"?>
<sst xmlns="http://schemas.openxmlformats.org/spreadsheetml/2006/main" count="98" uniqueCount="79">
  <si>
    <t>DOC - Processed Fresh &amp; Frozen Foods (HALAL) - CLASS 1 TOTAL &gt;&gt;&gt;</t>
  </si>
  <si>
    <t>LBS</t>
  </si>
  <si>
    <t>40 LBS (APPROXIMATELY 142 SERVINGS) PER CASE.</t>
  </si>
  <si>
    <r>
      <rPr>
        <sz val="11"/>
        <color rgb="FF000000"/>
        <rFont val="Aptos Narrow"/>
        <family val="2"/>
        <scheme val="minor"/>
      </rPr>
      <t>NY STATE SOURCED.FROZEN. 1.2 OZ PER MEATBALL (6 OZ PER SERVING SIZE).</t>
    </r>
    <r>
      <rPr>
        <sz val="11"/>
        <rFont val="Aptos Narrow"/>
        <family val="2"/>
        <scheme val="minor"/>
      </rPr>
      <t xml:space="preserve"> BLENDED MEATBALL PERMITTED. THE NON-CHICKEN PORTION MUST BE COMPOSED OF VEGETABLES, LEGUMES, MUSHROOMS, AND/OR WHOLE PLANT PROTEINS AND MUST NOT CONTAIN NON-NUTRITIVE FILLERS.</t>
    </r>
    <r>
      <rPr>
        <sz val="11"/>
        <color rgb="FFFF0000"/>
        <rFont val="Aptos Narrow"/>
        <family val="2"/>
        <scheme val="minor"/>
      </rPr>
      <t xml:space="preserve"> </t>
    </r>
    <r>
      <rPr>
        <sz val="11"/>
        <color rgb="FFC00000"/>
        <rFont val="Aptos Narrow"/>
        <family val="2"/>
        <scheme val="minor"/>
      </rPr>
      <t xml:space="preserve">DOES NOT CONTAIN ARTIFICIAL COLORS OR CARAMEL COLOR. </t>
    </r>
    <r>
      <rPr>
        <sz val="11"/>
        <color rgb="FF000000"/>
        <rFont val="Aptos Narrow"/>
        <family val="2"/>
        <scheme val="minor"/>
      </rPr>
      <t>"WILDKALE" BRAND OR EQUAL.</t>
    </r>
  </si>
  <si>
    <r>
      <t>CHICKEN CLASSIC MEATBALLS, HALAL</t>
    </r>
    <r>
      <rPr>
        <sz val="11"/>
        <color rgb="FFFF0000"/>
        <rFont val="Aptos Narrow"/>
        <family val="2"/>
        <scheme val="minor"/>
      </rPr>
      <t xml:space="preserve"> (* NY STATE SOURCED)</t>
    </r>
  </si>
  <si>
    <t>C2-i03</t>
  </si>
  <si>
    <t>Class2</t>
  </si>
  <si>
    <t>CASES</t>
  </si>
  <si>
    <t>4 OZ PATTIES, 80 PATTIES PER CASE.</t>
  </si>
  <si>
    <r>
      <rPr>
        <sz val="11"/>
        <rFont val="Aptos Narrow"/>
        <family val="2"/>
        <scheme val="minor"/>
      </rPr>
      <t xml:space="preserve">HALAL. U.S. SELECT. ≥ 80-90% LEAN. FROZEN. 3OZ PER PATTY. BLENDED PATTIES REQUIRED, PRODUCT MUST CONTAIN AT LEAST 50% BEEF BY VOLUME AND NO MORE THAN 65% BY VOLUME. THE NON-BEEF PORTION MUST BE COMPOSED OF VEGETABLES, LEGUMES, MUSHROOMS, AND/OR WHOLE PLANT PROTEINS AND MUST NOT CONTAIN NON-NUTRITIVE FILLERS. </t>
    </r>
    <r>
      <rPr>
        <sz val="11"/>
        <color theme="1"/>
        <rFont val="Aptos Narrow"/>
        <family val="2"/>
        <scheme val="minor"/>
      </rPr>
      <t xml:space="preserve"> </t>
    </r>
  </si>
  <si>
    <r>
      <rPr>
        <sz val="11"/>
        <rFont val="Aptos Narrow"/>
        <family val="2"/>
        <scheme val="minor"/>
      </rPr>
      <t xml:space="preserve"> BLENDED BEEF BURGER PATTIES,</t>
    </r>
    <r>
      <rPr>
        <sz val="11"/>
        <color theme="1"/>
        <rFont val="Aptos Narrow"/>
        <family val="2"/>
        <scheme val="minor"/>
      </rPr>
      <t xml:space="preserve"> FROZEN, Halal</t>
    </r>
  </si>
  <si>
    <t>C2-i02</t>
  </si>
  <si>
    <t>PACKS</t>
  </si>
  <si>
    <t xml:space="preserve">1.1 LB PACK </t>
  </si>
  <si>
    <t xml:space="preserve">BLENDED MEATBALL PERMITTED - "50/CUT" BRAND OR EQUAL. Made with ground beef, 50CUT mushroom roots and mushrooms, parmesan cheese, parsley, and spices such as Calabrian chili peppers. FROZEN, GLUTEN FREE 1.1  LB PACK.  A pack includes 8 meatballs in tomato sauce (avg weight 17.6 oz / 1.1 lb.). </t>
  </si>
  <si>
    <t>BEEF &amp; MUSHROOM MEATBALLS, FROZEN, HALAL</t>
  </si>
  <si>
    <t>C2-i01</t>
  </si>
  <si>
    <t>CLASS 2 - BLENDED ENTREES HALAL</t>
  </si>
  <si>
    <t>6 OZ SERVING SIZES. 3 OZ. PER PATTY, 160 PATTIES PER CASE, MINIMUM 30 LBS. PER CASE.</t>
  </si>
  <si>
    <r>
      <t xml:space="preserve">HALAL. FROZEN. TRANS FAT FREE. CAJUN-STYLE, BREADED, FULLY-COOKED. 3 OZ. PER PATTY.  "GOLDEN PLATTER" BRAND OR EQUAL.
</t>
    </r>
    <r>
      <rPr>
        <sz val="11"/>
        <color rgb="FFC00000"/>
        <rFont val="Aptos Narrow"/>
        <family val="2"/>
        <scheme val="minor"/>
      </rPr>
      <t>DOES NOT CONTAIN  ARTIFICIAL COLORS, CARAMEL COLOR, AZODICARBONAMIDE, POTASSIUM BROMATE, POTASSIUM IODATE, BHA, OR PROPYLPARABEN.</t>
    </r>
  </si>
  <si>
    <t>TURKEY PATTIES, CAJUN STYLE, BREADED AND FULLY COOKED, HALAL</t>
  </si>
  <si>
    <t>C1-i09</t>
  </si>
  <si>
    <t>Class1</t>
  </si>
  <si>
    <t>1 LB bag, 12 bags/ case  EACH SLICE = .75 OZ</t>
  </si>
  <si>
    <r>
      <t xml:space="preserve">BUTTERBALL BRAND OR EQUAL </t>
    </r>
    <r>
      <rPr>
        <sz val="11"/>
        <color rgb="FFC00000"/>
        <rFont val="Aptos Narrow"/>
        <family val="2"/>
        <scheme val="minor"/>
      </rPr>
      <t>DOES NOT CONTAIN  ARTIFICIAL COLORS, CARAMEL COLOR, AZODICARBONAMIDE, POTASSIUM BROMATE, POTASSIUM IODATE, BHA, OR PROPYLPARABEN.</t>
    </r>
  </si>
  <si>
    <t xml:space="preserve">SLICED SMOKED TURKEY BREAST, HALAL. </t>
  </si>
  <si>
    <t>C1_i10</t>
  </si>
  <si>
    <t>5 OZ PER EMPANADA (2 EMPANADAS PER SERVING), 96 EMPANADAS PER CASE</t>
  </si>
  <si>
    <r>
      <t xml:space="preserve">NY STATE SOURCED. HALAL. FROZEN. CHICKEN EMPANADAS FILLED WITH SEASONED GROUND CHICKEN, BLACK BEANS, VEGETABLES &amp; HERBS, THEN WRAPPED IN GOLDEN WHOLE-GRAIN CRUSTS. FIRST INGREDIENT FOR THE CRUST MUST BE WHOLE WHEAT FLOUR. </t>
    </r>
    <r>
      <rPr>
        <sz val="11"/>
        <color rgb="FFC00000"/>
        <rFont val="Aptos Narrow"/>
        <family val="2"/>
        <scheme val="minor"/>
      </rPr>
      <t>DOES NOT CONTAIN ARTIFICIAL COLORS OR CARAMEL COLOR.</t>
    </r>
  </si>
  <si>
    <r>
      <t>NY STATE CHICKEN EMPANADAS, HALAL</t>
    </r>
    <r>
      <rPr>
        <i/>
        <sz val="11"/>
        <color rgb="FFFF0000"/>
        <rFont val="Aptos Narrow"/>
        <family val="2"/>
        <scheme val="minor"/>
      </rPr>
      <t xml:space="preserve"> </t>
    </r>
    <r>
      <rPr>
        <sz val="11"/>
        <color rgb="FFFF0000"/>
        <rFont val="Aptos Narrow"/>
        <family val="2"/>
        <scheme val="minor"/>
      </rPr>
      <t>(* NY STATE SOURCED)</t>
    </r>
  </si>
  <si>
    <t>C1-i07</t>
  </si>
  <si>
    <t>1 OZ PER DUMPLING (6 DUMPLINGS PER SERVING), 142 SERVINGS PER CONTAINER</t>
  </si>
  <si>
    <r>
      <t xml:space="preserve">NY STATE SOURCED. HALAL. FROZEN. CHICKEN DUMPLINGS MADE WITH SEASONED CHICKEN WITH VEGETABLES AND AROMATICS, WRAPPED IN TENDER WHEAT DUMPLING SKIN MADE WITH NY STATE SOURCED FLOUR. </t>
    </r>
    <r>
      <rPr>
        <sz val="11"/>
        <color rgb="FFC00000"/>
        <rFont val="Aptos Narrow"/>
        <family val="2"/>
        <scheme val="minor"/>
      </rPr>
      <t>DOES NOT CONTAIN AZODICARBONAMIDE, POTASSIUM BROMATE, POTASSIUM IODATE, BHA, OR PROPYLPARABEN.</t>
    </r>
  </si>
  <si>
    <r>
      <t>NY STATE CHICKEN DUMPLINGS, HALAL</t>
    </r>
    <r>
      <rPr>
        <sz val="11"/>
        <color rgb="FFFF0000"/>
        <rFont val="Aptos Narrow"/>
        <family val="2"/>
        <scheme val="minor"/>
      </rPr>
      <t xml:space="preserve"> (* NY STATE SOURCED)</t>
    </r>
  </si>
  <si>
    <t>C1-i06</t>
  </si>
  <si>
    <t>5 OZ PER EMPANADA (2 EMPANADAS PER SERVING), 92 EMPANADAS PER CASE</t>
  </si>
  <si>
    <r>
      <t xml:space="preserve">NY STATE SOURCED. HALAL. FROZEN. BEEF EMPANADAS FILLED WITH GROUND BEEF, WITH NY STATE FLOUR AND OTHER LOCAL INGREDIENTS, THEN WRAPPED IN GOLDEN WHOLE-GRAIN CRUSTS. FIRST INGREDIENT FOR THE CRUST MUST BE WHOLE HWEAT FLOUR. </t>
    </r>
    <r>
      <rPr>
        <sz val="11"/>
        <color rgb="FFC00000"/>
        <rFont val="Aptos Narrow"/>
        <family val="2"/>
        <scheme val="minor"/>
      </rPr>
      <t>DOES NOT CONTAIN ARTIFICIAL COLORS OR CARAMEL COLOR.</t>
    </r>
  </si>
  <si>
    <r>
      <t xml:space="preserve">NY STATE BEEF EMPANADAS, HALAL </t>
    </r>
    <r>
      <rPr>
        <sz val="11"/>
        <color rgb="FFFF0000"/>
        <rFont val="Aptos Narrow"/>
        <family val="2"/>
        <scheme val="minor"/>
      </rPr>
      <t>(* NY STATE SOURCED)</t>
    </r>
  </si>
  <si>
    <t>C1-i05</t>
  </si>
  <si>
    <t>6 OZ SERVING SIZES. PACKED WITH PARCHMENT PAPER BETWEEN PATTIES, 3 OZ. PER PATTY, 53 PATTIES PER CASE, MINIMUM 10 LBS. PER CASE</t>
  </si>
  <si>
    <r>
      <t xml:space="preserve">HALAL. IQF (FROZEN), BREADED, FULLY-COOKED. SQUARE OR RECTANGULAR SHAPED, TRANS FAT FREE, 3 OZ. PER PATTY.  "INTEGRITY" BRAND OR EQUAL. AS PER NYC SPECS: CHICKEN &amp; HALAL CHICKEN PATTY #14-C-41-23
</t>
    </r>
    <r>
      <rPr>
        <sz val="11"/>
        <color rgb="FFC00000"/>
        <rFont val="Aptos Narrow"/>
        <family val="2"/>
        <scheme val="minor"/>
      </rPr>
      <t>DOES NOT CONTAIN  ARTIFICIAL COLORS, CARAMEL COLOR, AZODICARBONAMIDE, POTASSIUM BROMATE, POTASSIUM IODATE, BHA, OR PROPYLPARABEN.</t>
    </r>
  </si>
  <si>
    <t>CHICKEN PATTIES, FULLY COOKED, BREADED, HALAL</t>
  </si>
  <si>
    <t>C1-i04</t>
  </si>
  <si>
    <t xml:space="preserve"> 5 OZ PATTY, 50 PATTIES PER CASE.</t>
  </si>
  <si>
    <r>
      <t xml:space="preserve">5 OZ PER PATTY. "CARIBBEAN CRESCENT" BRAND OR EQUAL. </t>
    </r>
    <r>
      <rPr>
        <sz val="11"/>
        <color rgb="FFC00000"/>
        <rFont val="Aptos Narrow"/>
        <family val="2"/>
        <scheme val="minor"/>
      </rPr>
      <t>DOES NOT CONTAIN ARTIFICIAL COLORS OR CARAMEL COLOR.</t>
    </r>
    <r>
      <rPr>
        <sz val="11"/>
        <rFont val="Aptos Narrow"/>
        <family val="2"/>
        <scheme val="minor"/>
      </rPr>
      <t xml:space="preserve"> with parchment paper between layers</t>
    </r>
  </si>
  <si>
    <t>CHICKEN PATTIES, CURRIED FLAVORED JAMAICAN STYLE, HALAL</t>
  </si>
  <si>
    <t>C1-i03</t>
  </si>
  <si>
    <t>8 OZ SERVING SIZES. PACKED WITH PARCHMENT PAPER BETWEEN LAYERS, 4 OZ. PER PATTY, 80 PATTIES PER CASE, 20 LBS. PER CASE.</t>
  </si>
  <si>
    <r>
      <t xml:space="preserve">NY STATE SOURCED. HALAL. 65% LEAN BEEF, IQF (FROZEN), 4 OZ. PER PATTY. "GOLDEN PLATTER" BRAND OR EQUAL.
</t>
    </r>
    <r>
      <rPr>
        <sz val="11"/>
        <color rgb="FFC00000"/>
        <rFont val="Aptos Narrow"/>
        <family val="2"/>
        <scheme val="minor"/>
      </rPr>
      <t>DOES NOT CONTAIN  ARTIFICIAL COLORS, CARAMEL COLOR, AZODICARBONAMIDE, POTASSIUM BROMATE, POTASSIUM IODATE, BHA, OR PROPYLPARABEN.</t>
    </r>
  </si>
  <si>
    <r>
      <t xml:space="preserve">BEEF AND SOY BURGERS, HALAL </t>
    </r>
    <r>
      <rPr>
        <sz val="11"/>
        <color rgb="FFFF0000"/>
        <rFont val="Aptos Narrow"/>
        <family val="2"/>
        <scheme val="minor"/>
      </rPr>
      <t>(* NY STATE SOURCED)</t>
    </r>
  </si>
  <si>
    <t>C1_i02</t>
  </si>
  <si>
    <t>10 OZ SERVING SIZES. PACKED WITH PARCHMENT PAPER BETWEEN LAYERS, 5 OZ. PER PATTY, 50 PATTIES PER CASE, MINIMUM 15.6 LBS. PER CASE.</t>
  </si>
  <si>
    <r>
      <t xml:space="preserve">NY STATE SOURCED. HALAL. TRANS FAT FREE, FROZEN.
</t>
    </r>
    <r>
      <rPr>
        <sz val="11"/>
        <color rgb="FFC00000"/>
        <rFont val="Aptos Narrow"/>
        <family val="2"/>
        <scheme val="minor"/>
      </rPr>
      <t>DOES NOT CONTAIN  ARTIFICIAL COLORS, CARAMEL COLOR, AZODICARBONAMIDE, POTASSIUM BROMATE, POTASSIUM IODATE, BHA, OR PROPYLPARABEN.</t>
    </r>
  </si>
  <si>
    <r>
      <t xml:space="preserve">BEEF PATTIES, JAMAICAN STYLE, HALAL  </t>
    </r>
    <r>
      <rPr>
        <sz val="11"/>
        <color rgb="FFFF0000"/>
        <rFont val="Aptos Narrow"/>
        <family val="2"/>
        <scheme val="minor"/>
      </rPr>
      <t>(*NY STATE SOURCED)</t>
    </r>
  </si>
  <si>
    <t>C1-i01</t>
  </si>
  <si>
    <t>CLASS 1</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</si>
  <si>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</si>
  <si>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</si>
  <si>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</si>
  <si>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</si>
  <si>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</si>
  <si>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</si>
  <si>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</si>
  <si>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</si>
  <si>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</si>
  <si>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</si>
  <si>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</si>
  <si>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</si>
  <si>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</si>
  <si>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</si>
  <si>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</si>
  <si>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2 TOTAL (BLENDED HALAL)</t>
  </si>
  <si>
    <t>CLASS 1 TOTAL (PROCESSD HALAL)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</si>
  <si>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</si>
  <si>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</si>
  <si>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</si>
  <si>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</si>
  <si>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Processed Fresh &amp; Frozen Foods (HALAL)</t>
  </si>
  <si>
    <t>DOC - Processed Fresh &amp; Frozen Foods (HALAL) - CLASS 2 TOTAL &gt;&gt;&gt;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</si>
</sst>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2"/>
      <color rgb="FFED0000"/>
      <name val="Aptos Narrow"/>
      <family val="2"/>
      <scheme val="minor"/>
    </font>
    <font>
      <sz val="11"/>
      <name val="Aptos Narrow"/>
      <family val="2"/>
      <scheme val="minor"/>
    </font>
    <font>
      <sz val="11"/>
      <color rgb="FF000000"/>
      <name val="Aptos Narrow"/>
      <family val="2"/>
      <scheme val="minor"/>
    </font>
    <font>
      <sz val="11"/>
      <color rgb="FFC00000"/>
      <name val="Aptos Narrow"/>
      <family val="2"/>
      <scheme val="minor"/>
    </font>
    <font>
      <b/>
      <sz val="18"/>
      <color rgb="FFFF0000"/>
      <name val="Aptos Narrow"/>
      <family val="2"/>
      <scheme val="minor"/>
    </font>
    <font>
      <i/>
      <sz val="11"/>
      <color rgb="FFFF0000"/>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8">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00"/>
        <bgColor indexed="64"/>
      </patternFill>
    </fill>
  </fills>
  <borders count="38">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44" fontId="5" fillId="3" borderId="11" xfId="1" applyFont="1" applyFill="1" applyBorder="1" applyAlignment="1" applyProtection="1">
      <alignment horizontal="left"/>
    </xf>
    <xf numFmtId="0" fontId="0" fillId="3" borderId="11" xfId="0" applyFill="1" applyBorder="1" applyAlignment="1">
      <alignment wrapText="1"/>
    </xf>
    <xf numFmtId="0" fontId="5" fillId="3" borderId="11" xfId="0" applyFont="1" applyFill="1" applyBorder="1" applyAlignment="1">
      <alignment horizontal="left" wrapText="1"/>
    </xf>
    <xf numFmtId="0" fontId="0" fillId="3" borderId="12" xfId="0" applyFill="1" applyBorder="1" applyAlignment="1">
      <alignment wrapText="1"/>
    </xf>
    <xf numFmtId="0" fontId="0" fillId="3" borderId="12" xfId="0" applyFill="1" applyBorder="1" applyAlignment="1">
      <alignment horizontal="left" wrapText="1"/>
    </xf>
    <xf numFmtId="0" fontId="0" fillId="3" borderId="12" xfId="0" applyFill="1" applyBorder="1" applyAlignment="1">
      <alignment horizontal="center" wrapText="1"/>
    </xf>
    <xf numFmtId="44" fontId="6" fillId="2" borderId="13" xfId="1" applyFont="1" applyFill="1" applyBorder="1" applyAlignment="1" applyProtection="1">
      <alignment horizontal="center" vertical="center"/>
    </xf>
    <xf numFmtId="0" fontId="7" fillId="3" borderId="13" xfId="0" applyFont="1" applyFill="1" applyBorder="1" applyAlignment="1">
      <alignment horizontal="center" vertical="center" wrapText="1"/>
    </xf>
    <xf numFmtId="44" fontId="5" fillId="4" borderId="13" xfId="1" applyFont="1" applyFill="1" applyBorder="1" applyAlignment="1" applyProtection="1">
      <alignment horizontal="center" vertical="center"/>
      <protection locked="0"/>
    </xf>
    <xf numFmtId="49" fontId="5" fillId="4" borderId="13" xfId="0" applyNumberFormat="1" applyFont="1" applyFill="1" applyBorder="1" applyAlignment="1" applyProtection="1">
      <alignment horizontal="center" vertical="center" wrapText="1"/>
      <protection locked="0"/>
    </xf>
    <xf numFmtId="0" fontId="7" fillId="3" borderId="13" xfId="0" applyFont="1" applyFill="1" applyBorder="1" applyAlignment="1">
      <alignment wrapText="1"/>
    </xf>
    <xf numFmtId="0" fontId="8" fillId="0" borderId="13" xfId="0" applyFont="1" applyBorder="1" applyAlignment="1">
      <alignment horizontal="center" vertical="center"/>
    </xf>
    <xf numFmtId="3" fontId="8" fillId="0" borderId="13" xfId="0" applyNumberFormat="1" applyFont="1" applyBorder="1" applyAlignment="1">
      <alignment horizontal="right" vertical="center" wrapText="1"/>
    </xf>
    <xf numFmtId="0" fontId="0" fillId="0" borderId="13" xfId="0" applyBorder="1" applyAlignment="1">
      <alignment horizontal="center" vertical="center" wrapText="1"/>
    </xf>
    <xf numFmtId="0" fontId="0" fillId="5" borderId="14" xfId="0" applyFill="1" applyBorder="1" applyAlignment="1">
      <alignment horizontal="center" vertical="center" wrapText="1"/>
    </xf>
    <xf numFmtId="0" fontId="0" fillId="3" borderId="13" xfId="0" applyFill="1" applyBorder="1" applyAlignment="1">
      <alignment vertical="center" wrapText="1"/>
    </xf>
    <xf numFmtId="0" fontId="9" fillId="0" borderId="15" xfId="0" applyFont="1" applyBorder="1" applyAlignment="1">
      <alignment horizontal="left" vertical="top" wrapText="1"/>
    </xf>
    <xf numFmtId="0" fontId="9" fillId="0" borderId="13" xfId="0" applyFont="1" applyBorder="1" applyAlignment="1">
      <alignment horizontal="left" vertical="top" wrapText="1"/>
    </xf>
    <xf numFmtId="0" fontId="7" fillId="0" borderId="13" xfId="0" applyFont="1" applyBorder="1" applyAlignment="1">
      <alignment horizontal="center" vertical="center" wrapText="1"/>
    </xf>
    <xf numFmtId="0" fontId="0" fillId="2" borderId="13" xfId="0" applyFill="1" applyBorder="1" applyAlignment="1">
      <alignment horizontal="center" vertical="center" wrapText="1"/>
    </xf>
    <xf numFmtId="0" fontId="9" fillId="0" borderId="13" xfId="0" applyFont="1" applyBorder="1" applyAlignment="1">
      <alignment horizontal="center" vertical="center" wrapText="1"/>
    </xf>
    <xf numFmtId="0" fontId="0" fillId="0" borderId="13" xfId="0" applyBorder="1" applyAlignment="1">
      <alignment vertical="top" wrapText="1"/>
    </xf>
    <xf numFmtId="0" fontId="0" fillId="2" borderId="16" xfId="0" applyFill="1" applyBorder="1" applyAlignment="1">
      <alignment wrapText="1"/>
    </xf>
    <xf numFmtId="44" fontId="5" fillId="2" borderId="16" xfId="1" applyFont="1" applyFill="1" applyBorder="1" applyAlignment="1" applyProtection="1">
      <alignment horizontal="left"/>
    </xf>
    <xf numFmtId="0" fontId="5" fillId="2" borderId="16" xfId="0" applyFont="1" applyFill="1" applyBorder="1" applyAlignment="1">
      <alignment horizontal="left" wrapText="1"/>
    </xf>
    <xf numFmtId="0" fontId="0" fillId="2" borderId="16" xfId="0" applyFill="1" applyBorder="1" applyAlignment="1">
      <alignment horizontal="left" wrapText="1"/>
    </xf>
    <xf numFmtId="0" fontId="0" fillId="2" borderId="16" xfId="0" applyFill="1" applyBorder="1" applyAlignment="1">
      <alignment horizontal="center" wrapText="1"/>
    </xf>
    <xf numFmtId="0" fontId="12" fillId="2" borderId="16" xfId="0" applyFont="1" applyFill="1" applyBorder="1" applyAlignment="1">
      <alignment wrapText="1"/>
    </xf>
    <xf numFmtId="44" fontId="6" fillId="6" borderId="13" xfId="1" applyFont="1" applyFill="1" applyBorder="1" applyAlignment="1" applyProtection="1">
      <alignment horizontal="center" vertical="center"/>
    </xf>
    <xf numFmtId="3" fontId="8" fillId="0" borderId="15" xfId="0" applyNumberFormat="1" applyFont="1" applyBorder="1" applyAlignment="1">
      <alignment horizontal="right" vertical="center" wrapText="1"/>
    </xf>
    <xf numFmtId="0" fontId="0" fillId="3" borderId="13" xfId="0" applyFill="1" applyBorder="1" applyAlignment="1">
      <alignment horizontal="center" vertical="center" wrapText="1"/>
    </xf>
    <xf numFmtId="0" fontId="0" fillId="0" borderId="13" xfId="0" applyBorder="1" applyAlignment="1">
      <alignment horizontal="left" vertical="top" wrapText="1"/>
    </xf>
    <xf numFmtId="0" fontId="0" fillId="6" borderId="13" xfId="0" applyFill="1" applyBorder="1" applyAlignment="1">
      <alignment horizontal="center" vertical="center" wrapText="1"/>
    </xf>
    <xf numFmtId="0" fontId="8" fillId="0" borderId="15" xfId="0" applyFont="1" applyBorder="1" applyAlignment="1">
      <alignment horizontal="center" vertical="center" wrapText="1"/>
    </xf>
    <xf numFmtId="0" fontId="0" fillId="6" borderId="16" xfId="0" applyFill="1" applyBorder="1" applyAlignment="1">
      <alignment wrapText="1"/>
    </xf>
    <xf numFmtId="44" fontId="5" fillId="6" borderId="16" xfId="1" applyFont="1" applyFill="1" applyBorder="1" applyAlignment="1" applyProtection="1">
      <alignment horizontal="left"/>
    </xf>
    <xf numFmtId="0" fontId="5" fillId="6" borderId="16" xfId="0" applyFont="1" applyFill="1" applyBorder="1" applyAlignment="1">
      <alignment horizontal="left" wrapText="1"/>
    </xf>
    <xf numFmtId="0" fontId="0" fillId="6" borderId="16" xfId="0" applyFill="1" applyBorder="1" applyAlignment="1">
      <alignment horizontal="left" wrapText="1"/>
    </xf>
    <xf numFmtId="0" fontId="0" fillId="6" borderId="16" xfId="0" applyFill="1" applyBorder="1" applyAlignment="1">
      <alignment horizontal="center" wrapText="1"/>
    </xf>
    <xf numFmtId="0" fontId="12" fillId="6" borderId="16" xfId="0" applyFont="1" applyFill="1" applyBorder="1" applyAlignment="1">
      <alignment wrapText="1"/>
    </xf>
    <xf numFmtId="44" fontId="5" fillId="3" borderId="12" xfId="1" applyFont="1" applyFill="1" applyBorder="1" applyAlignment="1" applyProtection="1">
      <alignment horizontal="center" vertical="center"/>
    </xf>
    <xf numFmtId="0" fontId="0" fillId="3" borderId="12" xfId="0" applyFill="1" applyBorder="1" applyAlignment="1">
      <alignment horizontal="center" vertical="center" wrapText="1"/>
    </xf>
    <xf numFmtId="0" fontId="5" fillId="3" borderId="12"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wrapText="1"/>
    </xf>
    <xf numFmtId="0" fontId="14" fillId="7" borderId="17"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2" fillId="0" borderId="0" xfId="0" applyFont="1" applyAlignment="1">
      <alignment horizontal="left" vertical="top" wrapText="1"/>
    </xf>
    <xf numFmtId="44" fontId="17" fillId="2" borderId="18" xfId="1" applyFont="1" applyFill="1" applyBorder="1" applyAlignment="1" applyProtection="1">
      <alignment horizontal="left" vertical="center" wrapText="1"/>
    </xf>
    <xf numFmtId="44" fontId="17" fillId="6" borderId="18" xfId="1" applyFont="1" applyFill="1" applyBorder="1" applyAlignment="1" applyProtection="1">
      <alignment horizontal="left"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 fillId="7" borderId="23" xfId="0" applyFont="1" applyFill="1" applyBorder="1" applyAlignment="1">
      <alignment horizontal="left" vertical="top" wrapText="1"/>
    </xf>
    <xf numFmtId="0" fontId="2" fillId="7" borderId="22" xfId="0" applyFont="1" applyFill="1" applyBorder="1" applyAlignment="1">
      <alignment horizontal="left" vertical="top" wrapText="1"/>
    </xf>
    <xf numFmtId="0" fontId="2" fillId="7" borderId="21" xfId="0" applyFont="1" applyFill="1" applyBorder="1" applyAlignment="1">
      <alignment horizontal="left" vertical="top" wrapText="1"/>
    </xf>
    <xf numFmtId="0" fontId="18" fillId="6" borderId="20" xfId="0" applyFont="1" applyFill="1" applyBorder="1" applyAlignment="1">
      <alignment horizontal="left" vertical="center" wrapText="1"/>
    </xf>
    <xf numFmtId="0" fontId="18" fillId="6" borderId="19"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19" xfId="0" applyFont="1" applyFill="1" applyBorder="1" applyAlignment="1">
      <alignment horizontal="left" vertical="center"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20" fillId="7" borderId="37" xfId="0" applyFont="1" applyFill="1" applyBorder="1" applyAlignment="1">
      <alignment horizontal="left" vertical="top"/>
    </xf>
    <xf numFmtId="0" fontId="20" fillId="7" borderId="36" xfId="0" applyFont="1" applyFill="1" applyBorder="1" applyAlignment="1">
      <alignment horizontal="left" vertical="top"/>
    </xf>
    <xf numFmtId="0" fontId="20" fillId="7" borderId="35" xfId="0" applyFont="1" applyFill="1" applyBorder="1" applyAlignment="1">
      <alignment horizontal="left" vertical="top"/>
    </xf>
    <xf numFmtId="0" fontId="19" fillId="4" borderId="34" xfId="0" applyFont="1" applyFill="1" applyBorder="1" applyAlignment="1">
      <alignment horizontal="left" vertical="top"/>
    </xf>
    <xf numFmtId="0" fontId="19" fillId="4" borderId="33" xfId="0" applyFont="1" applyFill="1" applyBorder="1" applyAlignment="1">
      <alignment horizontal="left" vertical="top"/>
    </xf>
    <xf numFmtId="0" fontId="19" fillId="4" borderId="32" xfId="0" applyFont="1" applyFill="1" applyBorder="1" applyAlignment="1">
      <alignment horizontal="left" vertical="top"/>
    </xf>
    <xf numFmtId="49" fontId="5" fillId="4" borderId="31" xfId="0" applyNumberFormat="1" applyFont="1" applyFill="1" applyBorder="1" applyAlignment="1" applyProtection="1">
      <alignment horizontal="left" vertical="top" wrapText="1"/>
      <protection locked="0"/>
    </xf>
    <xf numFmtId="49" fontId="5" fillId="4" borderId="25" xfId="0" applyNumberFormat="1" applyFont="1" applyFill="1" applyBorder="1" applyAlignment="1" applyProtection="1">
      <alignment horizontal="left" vertical="top" wrapText="1"/>
      <protection locked="0"/>
    </xf>
    <xf numFmtId="49" fontId="5" fillId="4" borderId="30" xfId="0" applyNumberFormat="1" applyFont="1" applyFill="1" applyBorder="1" applyAlignment="1" applyProtection="1">
      <alignment horizontal="left" vertical="top" wrapText="1"/>
      <protection locked="0"/>
    </xf>
    <xf numFmtId="0" fontId="4" fillId="7" borderId="29" xfId="0" applyFont="1" applyFill="1" applyBorder="1" applyAlignment="1">
      <alignment horizontal="left" vertical="top"/>
    </xf>
    <xf numFmtId="0" fontId="4" fillId="7" borderId="28" xfId="0" applyFont="1" applyFill="1" applyBorder="1" applyAlignment="1">
      <alignment horizontal="left" vertical="top"/>
    </xf>
    <xf numFmtId="0" fontId="4" fillId="7" borderId="27" xfId="0" applyFont="1" applyFill="1" applyBorder="1" applyAlignment="1">
      <alignment horizontal="left" vertical="top"/>
    </xf>
    <xf numFmtId="0" fontId="2" fillId="7" borderId="26" xfId="0" applyFont="1" applyFill="1" applyBorder="1" applyAlignment="1">
      <alignment horizontal="left" vertical="top" wrapText="1"/>
    </xf>
    <xf numFmtId="0" fontId="2" fillId="7" borderId="25" xfId="0" applyFont="1" applyFill="1" applyBorder="1" applyAlignment="1">
      <alignment horizontal="left" vertical="top" wrapText="1"/>
    </xf>
    <xf numFmtId="0" fontId="2" fillId="7" borderId="24"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1074D-8724-46AB-A260-C01D05090450}">
  <sheetPr>
    <tabColor theme="8" tint="0.79998168889431442"/>
    <pageSetUpPr fitToPage="1"/>
  </sheetPr>
  <dimension ref="A1:T34"/>
  <sheetViews>
    <sheetView tabSelected="1" zoomScale="70" zoomScaleNormal="70" zoomScalePageLayoutView="85" workbookViewId="0">
      <selection activeCell="P15" sqref="P15"/>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3.42578125" customWidth="1"/>
    <col min="7" max="7" width="19" style="1" customWidth="1"/>
    <col min="8" max="8" width="20" style="1" customWidth="1"/>
    <col min="9" max="9" width="13" style="1" customWidth="1"/>
    <col min="10" max="10" width="3.42578125" customWidth="1"/>
    <col min="11" max="12" width="23.5703125" customWidth="1"/>
    <col min="13" max="13" width="3" customWidth="1"/>
    <col min="14" max="14" width="32.42578125" customWidth="1"/>
    <col min="15" max="15" width="37" customWidth="1"/>
    <col min="16" max="16" width="26.7109375" customWidth="1"/>
    <col min="17" max="17" width="2.85546875" customWidth="1"/>
    <col min="18" max="18" width="16" customWidth="1"/>
    <col min="19" max="19" width="2.140625" customWidth="1"/>
    <col min="20" max="20" width="44.42578125" customWidth="1"/>
    <col min="21" max="21" width="31.85546875" customWidth="1"/>
  </cols>
  <sheetData>
    <row r="1" spans="1:20" ht="30" customHeight="1" thickBot="1" x14ac:dyDescent="0.3">
      <c r="A1" s="78" t="s">
        <v>77</v>
      </c>
      <c r="B1" s="79"/>
      <c r="C1" s="79"/>
      <c r="D1" s="79"/>
      <c r="E1" s="79"/>
      <c r="F1" s="79"/>
      <c r="G1" s="79"/>
      <c r="H1" s="79"/>
      <c r="I1" s="79"/>
      <c r="J1" s="79"/>
      <c r="K1" s="79"/>
      <c r="L1" s="79"/>
      <c r="M1" s="79"/>
      <c r="N1" s="79"/>
      <c r="O1" s="79"/>
      <c r="P1" s="79"/>
      <c r="Q1" s="79"/>
      <c r="R1" s="79"/>
      <c r="S1" s="79"/>
      <c r="T1" s="80"/>
    </row>
    <row r="2" spans="1:20" ht="18" customHeight="1" thickBot="1" x14ac:dyDescent="0.3"/>
    <row r="3" spans="1:20" ht="23.25" customHeight="1" x14ac:dyDescent="0.25">
      <c r="A3" s="81" t="s">
        <v>76</v>
      </c>
      <c r="B3" s="82"/>
      <c r="C3" s="82"/>
      <c r="D3" s="82"/>
      <c r="E3" s="82"/>
      <c r="F3" s="82"/>
      <c r="G3" s="82"/>
      <c r="H3" s="82"/>
      <c r="I3" s="82"/>
      <c r="J3" s="82"/>
      <c r="K3" s="82"/>
      <c r="L3" s="82"/>
      <c r="M3" s="82"/>
      <c r="N3" s="82"/>
      <c r="O3" s="82"/>
      <c r="P3" s="82"/>
      <c r="Q3" s="82"/>
      <c r="R3" s="82"/>
      <c r="S3" s="82"/>
      <c r="T3" s="83"/>
    </row>
    <row r="4" spans="1:20" ht="39.75" customHeight="1" x14ac:dyDescent="0.25">
      <c r="A4" s="84"/>
      <c r="B4" s="85"/>
      <c r="C4" s="85"/>
      <c r="D4" s="85"/>
      <c r="E4" s="85"/>
      <c r="F4" s="85"/>
      <c r="G4" s="85"/>
      <c r="H4" s="85"/>
      <c r="I4" s="85"/>
      <c r="J4" s="85"/>
      <c r="K4" s="85"/>
      <c r="L4" s="85"/>
      <c r="M4" s="85"/>
      <c r="N4" s="85"/>
      <c r="O4" s="85"/>
      <c r="P4" s="85"/>
      <c r="Q4" s="85"/>
      <c r="R4" s="85"/>
      <c r="S4" s="85"/>
      <c r="T4" s="86"/>
    </row>
    <row r="5" spans="1:20" ht="23.25" customHeight="1" x14ac:dyDescent="0.25">
      <c r="A5" s="87" t="s">
        <v>75</v>
      </c>
      <c r="B5" s="88"/>
      <c r="C5" s="88"/>
      <c r="D5" s="88"/>
      <c r="E5" s="88"/>
      <c r="F5" s="88"/>
      <c r="G5" s="88"/>
      <c r="H5" s="88"/>
      <c r="I5" s="88"/>
      <c r="J5" s="88"/>
      <c r="K5" s="88"/>
      <c r="L5" s="88"/>
      <c r="M5" s="88"/>
      <c r="N5" s="88"/>
      <c r="O5" s="88"/>
      <c r="P5" s="88"/>
      <c r="Q5" s="88"/>
      <c r="R5" s="88"/>
      <c r="S5" s="88"/>
      <c r="T5" s="89"/>
    </row>
    <row r="6" spans="1:20" ht="26.25" customHeight="1" x14ac:dyDescent="0.25">
      <c r="A6" s="90" t="s">
        <v>74</v>
      </c>
      <c r="B6" s="91"/>
      <c r="C6" s="91"/>
      <c r="D6" s="91"/>
      <c r="E6" s="91"/>
      <c r="F6" s="91"/>
      <c r="G6" s="91"/>
      <c r="H6" s="91"/>
      <c r="I6" s="91"/>
      <c r="J6" s="91"/>
      <c r="K6" s="91"/>
      <c r="L6" s="91"/>
      <c r="M6" s="91"/>
      <c r="N6" s="91"/>
      <c r="O6" s="91"/>
      <c r="P6" s="91"/>
      <c r="Q6" s="91"/>
      <c r="R6" s="91"/>
      <c r="S6" s="91"/>
      <c r="T6" s="92"/>
    </row>
    <row r="7" spans="1:20" ht="21.75" customHeight="1" thickBot="1" x14ac:dyDescent="0.3">
      <c r="A7" s="63" t="s">
        <v>73</v>
      </c>
      <c r="B7" s="64"/>
      <c r="C7" s="64"/>
      <c r="D7" s="64"/>
      <c r="E7" s="64"/>
      <c r="F7" s="64"/>
      <c r="G7" s="64"/>
      <c r="H7" s="64"/>
      <c r="I7" s="64"/>
      <c r="J7" s="64"/>
      <c r="K7" s="64"/>
      <c r="L7" s="64"/>
      <c r="M7" s="64"/>
      <c r="N7" s="64"/>
      <c r="O7" s="64"/>
      <c r="P7" s="64"/>
      <c r="Q7" s="64"/>
      <c r="R7" s="64"/>
      <c r="S7" s="64"/>
      <c r="T7" s="65"/>
    </row>
    <row r="8" spans="1:20" ht="15" customHeight="1" thickBot="1" x14ac:dyDescent="0.3">
      <c r="A8" s="52"/>
      <c r="B8" s="52"/>
      <c r="C8" s="52"/>
      <c r="D8" s="52"/>
      <c r="E8" s="52"/>
      <c r="F8" s="52"/>
      <c r="G8" s="52"/>
      <c r="H8" s="52"/>
      <c r="I8" s="52"/>
      <c r="J8" s="52"/>
      <c r="K8" s="52"/>
      <c r="L8" s="52"/>
      <c r="M8" s="52"/>
      <c r="N8" s="52"/>
      <c r="O8" s="52"/>
      <c r="P8" s="52"/>
      <c r="Q8" s="52"/>
      <c r="R8" s="52"/>
      <c r="S8" s="52"/>
      <c r="T8" s="52"/>
    </row>
    <row r="9" spans="1:20" ht="30" customHeight="1" thickBot="1" x14ac:dyDescent="0.3">
      <c r="A9" s="52"/>
      <c r="B9" s="66" t="s">
        <v>72</v>
      </c>
      <c r="C9" s="67"/>
      <c r="D9" s="54">
        <f>T25</f>
        <v>0</v>
      </c>
      <c r="E9" s="52"/>
      <c r="F9" s="52"/>
      <c r="G9" s="52"/>
      <c r="H9" s="52"/>
      <c r="I9" s="52"/>
      <c r="J9" s="52"/>
      <c r="K9" s="52"/>
      <c r="L9" s="52"/>
      <c r="M9" s="52"/>
      <c r="N9" s="52"/>
      <c r="O9" s="52"/>
      <c r="P9" s="52"/>
      <c r="Q9" s="52"/>
      <c r="R9" s="52"/>
      <c r="S9" s="52"/>
      <c r="T9" s="52"/>
    </row>
    <row r="10" spans="1:20" ht="30" customHeight="1" thickBot="1" x14ac:dyDescent="0.3">
      <c r="A10" s="52"/>
      <c r="B10" s="68" t="s">
        <v>71</v>
      </c>
      <c r="C10" s="69"/>
      <c r="D10" s="53">
        <f>T33</f>
        <v>0</v>
      </c>
      <c r="E10" s="52"/>
      <c r="F10" s="52"/>
      <c r="G10" s="52"/>
      <c r="H10" s="52"/>
      <c r="I10" s="52"/>
      <c r="J10" s="52"/>
      <c r="K10" s="52"/>
      <c r="L10" s="52"/>
      <c r="M10" s="52"/>
      <c r="N10" s="52"/>
      <c r="O10" s="52"/>
      <c r="P10" s="52"/>
      <c r="Q10" s="52"/>
      <c r="R10" s="52"/>
      <c r="S10" s="52"/>
      <c r="T10" s="52"/>
    </row>
    <row r="11" spans="1:20" ht="15.75" thickBot="1" x14ac:dyDescent="0.3">
      <c r="A11" s="52"/>
      <c r="B11" s="52"/>
      <c r="C11" s="52"/>
      <c r="D11" s="52"/>
      <c r="E11" s="52"/>
      <c r="F11" s="52"/>
      <c r="G11" s="52"/>
      <c r="H11" s="52"/>
      <c r="I11" s="52"/>
      <c r="J11" s="52"/>
      <c r="K11" s="52"/>
      <c r="L11" s="52"/>
      <c r="M11" s="52"/>
      <c r="N11" s="52"/>
      <c r="O11" s="52"/>
      <c r="P11" s="52"/>
      <c r="Q11" s="52"/>
      <c r="R11" s="52"/>
      <c r="S11" s="52"/>
      <c r="T11" s="52"/>
    </row>
    <row r="12" spans="1:20" s="48" customFormat="1" ht="85.5" customHeight="1" thickBot="1" x14ac:dyDescent="0.3">
      <c r="A12" s="49" t="s">
        <v>70</v>
      </c>
      <c r="B12" s="49" t="s">
        <v>69</v>
      </c>
      <c r="C12" s="49" t="s">
        <v>68</v>
      </c>
      <c r="D12" s="49" t="s">
        <v>67</v>
      </c>
      <c r="E12" s="49" t="s">
        <v>66</v>
      </c>
      <c r="F12" s="49"/>
      <c r="G12" s="49" t="s">
        <v>65</v>
      </c>
      <c r="H12" s="49" t="s">
        <v>64</v>
      </c>
      <c r="I12" s="49" t="s">
        <v>63</v>
      </c>
      <c r="J12" s="49"/>
      <c r="K12" s="49" t="s">
        <v>62</v>
      </c>
      <c r="L12" s="49" t="s">
        <v>61</v>
      </c>
      <c r="M12" s="50"/>
      <c r="N12" s="51" t="s">
        <v>60</v>
      </c>
      <c r="O12" s="51" t="s">
        <v>59</v>
      </c>
      <c r="P12" s="51" t="s">
        <v>58</v>
      </c>
      <c r="Q12" s="50"/>
      <c r="R12" s="51" t="s">
        <v>57</v>
      </c>
      <c r="S12" s="50"/>
      <c r="T12" s="49" t="s">
        <v>56</v>
      </c>
    </row>
    <row r="13" spans="1:20" ht="16.5" thickBot="1" x14ac:dyDescent="0.3">
      <c r="A13" s="45"/>
      <c r="B13" s="45"/>
      <c r="C13" s="45"/>
      <c r="D13" s="45"/>
      <c r="E13" s="45"/>
      <c r="F13" s="45"/>
      <c r="G13" s="47"/>
      <c r="H13" s="45"/>
      <c r="I13" s="45"/>
      <c r="J13" s="45"/>
      <c r="K13" s="45"/>
      <c r="L13" s="45"/>
      <c r="M13" s="45"/>
      <c r="N13" s="45"/>
      <c r="O13" s="46"/>
      <c r="P13" s="46"/>
      <c r="Q13" s="45"/>
      <c r="R13" s="44"/>
      <c r="S13" s="45"/>
      <c r="T13" s="44"/>
    </row>
    <row r="14" spans="1:20" ht="45" customHeight="1" thickBot="1" x14ac:dyDescent="0.45">
      <c r="A14" s="41"/>
      <c r="B14" s="41"/>
      <c r="C14" s="43" t="s">
        <v>55</v>
      </c>
      <c r="D14" s="43"/>
      <c r="E14" s="41"/>
      <c r="F14" s="41"/>
      <c r="G14" s="41"/>
      <c r="H14" s="42"/>
      <c r="I14" s="42"/>
      <c r="J14" s="42"/>
      <c r="K14" s="41"/>
      <c r="L14" s="38"/>
      <c r="M14" s="38"/>
      <c r="N14" s="38"/>
      <c r="O14" s="38"/>
      <c r="P14" s="40"/>
      <c r="Q14" s="40"/>
      <c r="R14" s="38"/>
      <c r="S14" s="39"/>
      <c r="T14" s="38"/>
    </row>
    <row r="15" spans="1:20" ht="120.75" customHeight="1" x14ac:dyDescent="0.25">
      <c r="A15" s="36" t="s">
        <v>22</v>
      </c>
      <c r="B15" s="22" t="s">
        <v>54</v>
      </c>
      <c r="C15" s="35" t="s">
        <v>53</v>
      </c>
      <c r="D15" s="35" t="s">
        <v>52</v>
      </c>
      <c r="E15" s="35" t="s">
        <v>51</v>
      </c>
      <c r="F15" s="34"/>
      <c r="G15" s="17">
        <v>480</v>
      </c>
      <c r="H15" s="18"/>
      <c r="I15" s="17">
        <v>10</v>
      </c>
      <c r="J15" s="34"/>
      <c r="K15" s="33">
        <v>3500</v>
      </c>
      <c r="L15" s="37" t="s">
        <v>1</v>
      </c>
      <c r="M15" s="11"/>
      <c r="N15" s="13"/>
      <c r="O15" s="13"/>
      <c r="P15" s="12">
        <v>0</v>
      </c>
      <c r="Q15" s="11"/>
      <c r="R15" s="12">
        <v>0</v>
      </c>
      <c r="S15" s="11"/>
      <c r="T15" s="32">
        <f t="shared" ref="T15:T21" si="0">K15*R15</f>
        <v>0</v>
      </c>
    </row>
    <row r="16" spans="1:20" ht="157.5" customHeight="1" x14ac:dyDescent="0.25">
      <c r="A16" s="36" t="s">
        <v>22</v>
      </c>
      <c r="B16" s="22" t="s">
        <v>50</v>
      </c>
      <c r="C16" s="35" t="s">
        <v>49</v>
      </c>
      <c r="D16" s="35" t="s">
        <v>48</v>
      </c>
      <c r="E16" s="35" t="s">
        <v>47</v>
      </c>
      <c r="F16" s="34"/>
      <c r="G16" s="17">
        <v>480</v>
      </c>
      <c r="H16" s="18"/>
      <c r="I16" s="17">
        <v>10</v>
      </c>
      <c r="J16" s="34"/>
      <c r="K16" s="33">
        <v>1200</v>
      </c>
      <c r="L16" s="15" t="s">
        <v>1</v>
      </c>
      <c r="M16" s="11"/>
      <c r="N16" s="13"/>
      <c r="O16" s="13"/>
      <c r="P16" s="12">
        <v>0</v>
      </c>
      <c r="Q16" s="11"/>
      <c r="R16" s="12">
        <v>0</v>
      </c>
      <c r="S16" s="11"/>
      <c r="T16" s="32">
        <f t="shared" si="0"/>
        <v>0</v>
      </c>
    </row>
    <row r="17" spans="1:20" ht="98.25" customHeight="1" x14ac:dyDescent="0.25">
      <c r="A17" s="36" t="s">
        <v>22</v>
      </c>
      <c r="B17" s="22" t="s">
        <v>46</v>
      </c>
      <c r="C17" s="21" t="s">
        <v>45</v>
      </c>
      <c r="D17" s="20" t="s">
        <v>44</v>
      </c>
      <c r="E17" s="20" t="s">
        <v>43</v>
      </c>
      <c r="F17" s="19"/>
      <c r="G17" s="17">
        <v>480</v>
      </c>
      <c r="H17" s="18"/>
      <c r="I17" s="17">
        <v>10</v>
      </c>
      <c r="J17" s="14"/>
      <c r="K17" s="16">
        <v>2000</v>
      </c>
      <c r="L17" s="15" t="s">
        <v>7</v>
      </c>
      <c r="M17" s="14"/>
      <c r="N17" s="13"/>
      <c r="O17" s="13"/>
      <c r="P17" s="12">
        <v>0</v>
      </c>
      <c r="Q17" s="11"/>
      <c r="R17" s="12">
        <v>0</v>
      </c>
      <c r="S17" s="11"/>
      <c r="T17" s="32">
        <f t="shared" si="0"/>
        <v>0</v>
      </c>
    </row>
    <row r="18" spans="1:20" ht="213" customHeight="1" x14ac:dyDescent="0.25">
      <c r="A18" s="36" t="s">
        <v>22</v>
      </c>
      <c r="B18" s="22" t="s">
        <v>42</v>
      </c>
      <c r="C18" s="35" t="s">
        <v>41</v>
      </c>
      <c r="D18" s="35" t="s">
        <v>40</v>
      </c>
      <c r="E18" s="35" t="s">
        <v>39</v>
      </c>
      <c r="F18" s="34"/>
      <c r="G18" s="17">
        <v>480</v>
      </c>
      <c r="H18" s="18"/>
      <c r="I18" s="17">
        <v>10</v>
      </c>
      <c r="J18" s="34"/>
      <c r="K18" s="33">
        <v>2000</v>
      </c>
      <c r="L18" s="15" t="s">
        <v>7</v>
      </c>
      <c r="M18" s="11"/>
      <c r="N18" s="13"/>
      <c r="O18" s="13"/>
      <c r="P18" s="12">
        <v>0</v>
      </c>
      <c r="Q18" s="11"/>
      <c r="R18" s="12">
        <v>0</v>
      </c>
      <c r="S18" s="11"/>
      <c r="T18" s="32">
        <f t="shared" si="0"/>
        <v>0</v>
      </c>
    </row>
    <row r="19" spans="1:20" ht="185.25" customHeight="1" x14ac:dyDescent="0.25">
      <c r="A19" s="36" t="s">
        <v>22</v>
      </c>
      <c r="B19" s="22" t="s">
        <v>38</v>
      </c>
      <c r="C19" s="21" t="s">
        <v>37</v>
      </c>
      <c r="D19" s="20" t="s">
        <v>36</v>
      </c>
      <c r="E19" s="20" t="s">
        <v>35</v>
      </c>
      <c r="F19" s="19"/>
      <c r="G19" s="17"/>
      <c r="H19" s="18"/>
      <c r="I19" s="17"/>
      <c r="J19" s="14"/>
      <c r="K19" s="16">
        <v>500</v>
      </c>
      <c r="L19" s="15" t="s">
        <v>1</v>
      </c>
      <c r="M19" s="14"/>
      <c r="N19" s="13"/>
      <c r="O19" s="13"/>
      <c r="P19" s="12">
        <v>0</v>
      </c>
      <c r="Q19" s="11"/>
      <c r="R19" s="12">
        <v>0</v>
      </c>
      <c r="S19" s="11"/>
      <c r="T19" s="32">
        <f t="shared" si="0"/>
        <v>0</v>
      </c>
    </row>
    <row r="20" spans="1:20" ht="186.75" customHeight="1" x14ac:dyDescent="0.25">
      <c r="A20" s="36" t="s">
        <v>22</v>
      </c>
      <c r="B20" s="22" t="s">
        <v>34</v>
      </c>
      <c r="C20" s="21" t="s">
        <v>33</v>
      </c>
      <c r="D20" s="20" t="s">
        <v>32</v>
      </c>
      <c r="E20" s="20" t="s">
        <v>31</v>
      </c>
      <c r="F20" s="19"/>
      <c r="G20" s="17">
        <v>220</v>
      </c>
      <c r="H20" s="18"/>
      <c r="I20" s="17"/>
      <c r="J20" s="14"/>
      <c r="K20" s="16">
        <v>1000</v>
      </c>
      <c r="L20" s="15" t="s">
        <v>1</v>
      </c>
      <c r="M20" s="14"/>
      <c r="N20" s="13"/>
      <c r="O20" s="13"/>
      <c r="P20" s="12">
        <v>0</v>
      </c>
      <c r="Q20" s="11"/>
      <c r="R20" s="12">
        <v>0</v>
      </c>
      <c r="S20" s="11"/>
      <c r="T20" s="32">
        <f t="shared" si="0"/>
        <v>0</v>
      </c>
    </row>
    <row r="21" spans="1:20" ht="197.25" customHeight="1" x14ac:dyDescent="0.25">
      <c r="A21" s="36" t="s">
        <v>22</v>
      </c>
      <c r="B21" s="22" t="s">
        <v>30</v>
      </c>
      <c r="C21" s="21" t="s">
        <v>29</v>
      </c>
      <c r="D21" s="20" t="s">
        <v>28</v>
      </c>
      <c r="E21" s="20" t="s">
        <v>27</v>
      </c>
      <c r="F21" s="19"/>
      <c r="G21" s="17">
        <v>480</v>
      </c>
      <c r="H21" s="18"/>
      <c r="I21" s="17">
        <v>5</v>
      </c>
      <c r="J21" s="14"/>
      <c r="K21" s="16">
        <v>500</v>
      </c>
      <c r="L21" s="15" t="s">
        <v>1</v>
      </c>
      <c r="M21" s="14"/>
      <c r="N21" s="13"/>
      <c r="O21" s="13"/>
      <c r="P21" s="12">
        <v>0</v>
      </c>
      <c r="Q21" s="11"/>
      <c r="R21" s="12">
        <v>0</v>
      </c>
      <c r="S21" s="11"/>
      <c r="T21" s="32">
        <f t="shared" si="0"/>
        <v>0</v>
      </c>
    </row>
    <row r="22" spans="1:20" ht="197.25" customHeight="1" x14ac:dyDescent="0.25">
      <c r="A22" s="36" t="s">
        <v>22</v>
      </c>
      <c r="B22" s="22" t="s">
        <v>26</v>
      </c>
      <c r="C22" s="21" t="s">
        <v>25</v>
      </c>
      <c r="D22" s="20" t="s">
        <v>24</v>
      </c>
      <c r="E22" s="20" t="s">
        <v>23</v>
      </c>
      <c r="F22" s="19"/>
      <c r="G22" s="17">
        <v>480</v>
      </c>
      <c r="H22" s="18"/>
      <c r="I22" s="17">
        <v>10</v>
      </c>
      <c r="J22" s="14"/>
      <c r="K22" s="33">
        <v>48</v>
      </c>
      <c r="L22" s="15" t="s">
        <v>7</v>
      </c>
      <c r="M22" s="14"/>
      <c r="N22" s="13"/>
      <c r="O22" s="13"/>
      <c r="P22" s="12"/>
      <c r="Q22" s="11"/>
      <c r="R22" s="12"/>
      <c r="S22" s="11"/>
      <c r="T22" s="32"/>
    </row>
    <row r="23" spans="1:20" ht="176.25" customHeight="1" thickBot="1" x14ac:dyDescent="0.3">
      <c r="A23" s="36" t="s">
        <v>22</v>
      </c>
      <c r="B23" s="22" t="s">
        <v>21</v>
      </c>
      <c r="C23" s="35" t="s">
        <v>20</v>
      </c>
      <c r="D23" s="35" t="s">
        <v>19</v>
      </c>
      <c r="E23" s="35" t="s">
        <v>18</v>
      </c>
      <c r="F23" s="34"/>
      <c r="G23" s="17">
        <v>480</v>
      </c>
      <c r="H23" s="18"/>
      <c r="I23" s="17">
        <v>10</v>
      </c>
      <c r="J23" s="34"/>
      <c r="K23" s="33">
        <v>1000</v>
      </c>
      <c r="L23" s="15" t="s">
        <v>7</v>
      </c>
      <c r="M23" s="11"/>
      <c r="N23" s="13"/>
      <c r="O23" s="13"/>
      <c r="P23" s="12">
        <v>0</v>
      </c>
      <c r="Q23" s="11"/>
      <c r="R23" s="12">
        <v>0</v>
      </c>
      <c r="S23" s="11"/>
      <c r="T23" s="32">
        <f>K23*R23</f>
        <v>0</v>
      </c>
    </row>
    <row r="24" spans="1:20" ht="16.5" thickBot="1" x14ac:dyDescent="0.3">
      <c r="A24" s="8"/>
      <c r="B24" s="8"/>
      <c r="C24" s="8"/>
      <c r="D24" s="8"/>
      <c r="E24" s="8"/>
      <c r="F24" s="8"/>
      <c r="G24" s="9"/>
      <c r="H24" s="9"/>
      <c r="I24" s="9"/>
      <c r="J24" s="8"/>
      <c r="K24" s="7"/>
      <c r="L24" s="7"/>
      <c r="M24" s="7"/>
      <c r="N24" s="7"/>
      <c r="O24" s="6"/>
      <c r="P24" s="6"/>
      <c r="Q24" s="5"/>
      <c r="R24" s="4"/>
      <c r="S24" s="5"/>
      <c r="T24" s="4"/>
    </row>
    <row r="25" spans="1:20" ht="15" customHeight="1" x14ac:dyDescent="0.25">
      <c r="O25" s="70" t="s">
        <v>0</v>
      </c>
      <c r="P25" s="71"/>
      <c r="Q25" s="71"/>
      <c r="R25" s="72"/>
      <c r="S25" s="3"/>
      <c r="T25" s="76">
        <f>SUM(T15:T23)</f>
        <v>0</v>
      </c>
    </row>
    <row r="26" spans="1:20" ht="15.75" customHeight="1" thickBot="1" x14ac:dyDescent="0.3">
      <c r="O26" s="73"/>
      <c r="P26" s="74"/>
      <c r="Q26" s="74"/>
      <c r="R26" s="75"/>
      <c r="S26" s="2"/>
      <c r="T26" s="77"/>
    </row>
    <row r="27" spans="1:20" ht="15.75" thickBot="1" x14ac:dyDescent="0.3"/>
    <row r="28" spans="1:20" ht="48.75" thickBot="1" x14ac:dyDescent="0.45">
      <c r="A28" s="29"/>
      <c r="B28" s="29"/>
      <c r="C28" s="31" t="s">
        <v>17</v>
      </c>
      <c r="D28" s="31"/>
      <c r="E28" s="29"/>
      <c r="F28" s="29"/>
      <c r="G28" s="29"/>
      <c r="H28" s="30"/>
      <c r="I28" s="30"/>
      <c r="J28" s="30"/>
      <c r="K28" s="29"/>
      <c r="L28" s="26"/>
      <c r="M28" s="26"/>
      <c r="N28" s="26"/>
      <c r="O28" s="26"/>
      <c r="P28" s="28"/>
      <c r="Q28" s="28"/>
      <c r="R28" s="26"/>
      <c r="S28" s="27"/>
      <c r="T28" s="26"/>
    </row>
    <row r="29" spans="1:20" ht="183" customHeight="1" x14ac:dyDescent="0.25">
      <c r="A29" s="23" t="s">
        <v>6</v>
      </c>
      <c r="B29" s="22" t="s">
        <v>16</v>
      </c>
      <c r="C29" s="25" t="s">
        <v>15</v>
      </c>
      <c r="D29" s="25" t="s">
        <v>14</v>
      </c>
      <c r="E29" s="25" t="s">
        <v>13</v>
      </c>
      <c r="F29" s="19"/>
      <c r="G29" s="24">
        <v>480</v>
      </c>
      <c r="H29" s="18"/>
      <c r="I29" s="17">
        <v>10</v>
      </c>
      <c r="J29" s="14"/>
      <c r="K29" s="16">
        <v>400</v>
      </c>
      <c r="L29" s="15" t="s">
        <v>12</v>
      </c>
      <c r="M29" s="14"/>
      <c r="N29" s="13"/>
      <c r="O29" s="13"/>
      <c r="P29" s="12">
        <v>0</v>
      </c>
      <c r="Q29" s="11"/>
      <c r="R29" s="12">
        <v>0</v>
      </c>
      <c r="S29" s="11"/>
      <c r="T29" s="10">
        <f>K29*R29</f>
        <v>0</v>
      </c>
    </row>
    <row r="30" spans="1:20" ht="196.5" customHeight="1" x14ac:dyDescent="0.25">
      <c r="A30" s="23" t="s">
        <v>6</v>
      </c>
      <c r="B30" s="22" t="s">
        <v>11</v>
      </c>
      <c r="C30" s="25" t="s">
        <v>10</v>
      </c>
      <c r="D30" s="25" t="s">
        <v>9</v>
      </c>
      <c r="E30" s="25" t="s">
        <v>8</v>
      </c>
      <c r="F30" s="19"/>
      <c r="G30" s="24">
        <v>480</v>
      </c>
      <c r="H30" s="18"/>
      <c r="I30" s="17">
        <v>10</v>
      </c>
      <c r="J30" s="14"/>
      <c r="K30" s="16">
        <v>1700</v>
      </c>
      <c r="L30" s="15" t="s">
        <v>7</v>
      </c>
      <c r="M30" s="14"/>
      <c r="N30" s="13"/>
      <c r="O30" s="13"/>
      <c r="P30" s="12">
        <v>0</v>
      </c>
      <c r="Q30" s="11"/>
      <c r="R30" s="12">
        <v>0</v>
      </c>
      <c r="S30" s="11"/>
      <c r="T30" s="10">
        <f>K30*R30</f>
        <v>0</v>
      </c>
    </row>
    <row r="31" spans="1:20" ht="210" customHeight="1" thickBot="1" x14ac:dyDescent="0.3">
      <c r="A31" s="23" t="s">
        <v>6</v>
      </c>
      <c r="B31" s="22" t="s">
        <v>5</v>
      </c>
      <c r="C31" s="21" t="s">
        <v>4</v>
      </c>
      <c r="D31" s="20" t="s">
        <v>3</v>
      </c>
      <c r="E31" s="20" t="s">
        <v>2</v>
      </c>
      <c r="F31" s="19"/>
      <c r="G31" s="17">
        <v>480</v>
      </c>
      <c r="H31" s="18"/>
      <c r="I31" s="17">
        <v>10</v>
      </c>
      <c r="J31" s="14"/>
      <c r="K31" s="16">
        <v>1000</v>
      </c>
      <c r="L31" s="15" t="s">
        <v>1</v>
      </c>
      <c r="M31" s="14"/>
      <c r="N31" s="13"/>
      <c r="O31" s="13"/>
      <c r="P31" s="12">
        <v>0</v>
      </c>
      <c r="Q31" s="11"/>
      <c r="R31" s="12">
        <v>0</v>
      </c>
      <c r="S31" s="11"/>
      <c r="T31" s="10">
        <f>K31*R31</f>
        <v>0</v>
      </c>
    </row>
    <row r="32" spans="1:20" ht="16.5" thickBot="1" x14ac:dyDescent="0.3">
      <c r="A32" s="8"/>
      <c r="B32" s="8"/>
      <c r="C32" s="8"/>
      <c r="D32" s="8"/>
      <c r="E32" s="8"/>
      <c r="F32" s="8"/>
      <c r="G32" s="9"/>
      <c r="H32" s="9"/>
      <c r="I32" s="9"/>
      <c r="J32" s="8"/>
      <c r="K32" s="7"/>
      <c r="L32" s="7"/>
      <c r="M32" s="7"/>
      <c r="N32" s="7"/>
      <c r="O32" s="6"/>
      <c r="P32" s="6"/>
      <c r="Q32" s="5"/>
      <c r="R32" s="4"/>
      <c r="S32" s="5"/>
      <c r="T32" s="4"/>
    </row>
    <row r="33" spans="15:20" x14ac:dyDescent="0.25">
      <c r="O33" s="55" t="s">
        <v>78</v>
      </c>
      <c r="P33" s="56"/>
      <c r="Q33" s="56"/>
      <c r="R33" s="57"/>
      <c r="S33" s="3"/>
      <c r="T33" s="61">
        <f>SUM(T29:T31)</f>
        <v>0</v>
      </c>
    </row>
    <row r="34" spans="15:20" ht="15.75" thickBot="1" x14ac:dyDescent="0.3">
      <c r="O34" s="58"/>
      <c r="P34" s="59"/>
      <c r="Q34" s="59"/>
      <c r="R34" s="60"/>
      <c r="S34" s="2"/>
      <c r="T34" s="62"/>
    </row>
  </sheetData>
  <sheetProtection algorithmName="SHA-512" hashValue="X9arGqh4TedHXQaaQMegodekAY2vB8+XoqSYnACABXiNrKsTJQZ3y8+NpLoARKTtO0+NmMYiiKWbXm+/zwmQPA==" saltValue="4b4qOjzBkQSpti/OsUUS5w==" spinCount="100000" sheet="1" objects="1" scenarios="1"/>
  <mergeCells count="12">
    <mergeCell ref="A1:T1"/>
    <mergeCell ref="A3:T3"/>
    <mergeCell ref="A4:T4"/>
    <mergeCell ref="A5:T5"/>
    <mergeCell ref="A6:T6"/>
    <mergeCell ref="O33:R34"/>
    <mergeCell ref="T33:T34"/>
    <mergeCell ref="A7:T7"/>
    <mergeCell ref="B9:C9"/>
    <mergeCell ref="B10:C10"/>
    <mergeCell ref="O25:R26"/>
    <mergeCell ref="T25:T26"/>
  </mergeCells>
  <dataValidations count="1">
    <dataValidation type="decimal" operator="lessThan" allowBlank="1" showInputMessage="1" showErrorMessage="1" sqref="K29:K31 K15:K23" xr:uid="{28CF2C25-6C9E-4DBD-A798-A3A536609946}">
      <formula1>9999999999999</formula1>
    </dataValidation>
  </dataValidations>
  <printOptions horizontalCentered="1"/>
  <pageMargins left="0.25" right="0.25" top="0.75" bottom="0.75" header="0.3" footer="0.3"/>
  <pageSetup paperSize="3" scale="52" fitToHeight="0" orientation="landscape" r:id="rId1"/>
  <headerFooter>
    <oddHeader>&amp;LDOC -PROCESSED FRESH &amp; FROZEN (HALAL)</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DOC-ProcessedF&amp;F-HALAL</vt:lpstr>
      <vt:lpstr>'DOC-ProcessedF&amp;F-HALAL'!Print_Area</vt:lpstr>
      <vt:lpstr>'DOC-ProcessedF&amp;F-HALAL'!Print_Titles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2026-09-01T12:39:31Z</dcterms:created>
  <dcterms:modified xsi:type="dcterms:W3CDTF">2026-09-01T12:42:27Z</dcterms:modified>
</cp:coreProperties>
</file>