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11 - DOC-Meats, Poultry, Fish (GP)\"/>
    </mc:Choice>
  </mc:AlternateContent>
  <xr:revisionPtr revIDLastSave="0" documentId="13_ncr:1_{0C57C661-F937-4390-AC18-05C173DA3987}" xr6:coauthVersionLast="47" xr6:coauthVersionMax="47" xr10:uidLastSave="{00000000-0000-0000-0000-000000000000}"/>
  <bookViews>
    <workbookView xWindow="-38520" yWindow="915" windowWidth="38640" windowHeight="21120" xr2:uid="{32D9B5F8-11EB-4D9B-9BD5-F9FA28914291}"/>
  </bookViews>
  <sheets>
    <sheet name="DOC-MeatsPoultryFish-GP"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'DOC-MeatsPoultryFish-GP'!$A$1:$T$47</definedName>
    <definedName name="_xlnm.Print_Titles" localSheetId="0">'DOC-MeatsPoultryFish-GP'!$14:$15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17" i="1" l="1"/>
  <c r="T18" i="1"/>
  <c r="T21" i="1" s="1"/>
  <c r="D9" i="1" s="1"/>
  <c r="T19" i="1"/>
  <c r="T26" i="1"/>
  <c r="T27" i="1"/>
  <c r="T28" i="1"/>
  <c r="T30" i="1"/>
  <c r="D10" i="1" s="1"/>
  <c r="T35" i="1"/>
  <c r="T36" i="1"/>
  <c r="T37" i="1"/>
  <c r="T38" i="1"/>
  <c r="D11" i="1" s="1"/>
  <c r="T42" i="1"/>
  <c r="T43" i="1"/>
  <c r="T44" i="1"/>
  <c r="T46" i="1"/>
  <c r="D12" i="1" s="1"/>
</calcChain>
</file>

<file path=xl/sharedStrings.xml><?xml version="1.0" encoding="utf-8"?>
<sst xmlns="http://schemas.openxmlformats.org/spreadsheetml/2006/main" count="110" uniqueCount="86">
  <si>
    <t>DOC - Meats &amp; Poultry GP - CLASS 4 TOTAL &gt;&gt;&gt;</t>
  </si>
  <si>
    <t>LBS</t>
  </si>
  <si>
    <t>3 OZ PORTIONS. 53 PORTIONS PER CASE.</t>
  </si>
  <si>
    <r>
      <t xml:space="preserve">BATTER-COATED, PRE-COOKED, FROZEN, WEDGE-SHAPED. "NORTH ATLANTIC" BRAND OR EQUAL.
</t>
    </r>
    <r>
      <rPr>
        <sz val="11"/>
        <color rgb="FFC00000"/>
        <rFont val="Aptos Narrow"/>
        <family val="2"/>
        <scheme val="minor"/>
      </rPr>
      <t>DOES NOT CONTAIN ARTIFICIAL COLORS, CARAMEL COLOR, AZODICARBONAMIDE, POTASSIUM BROMATE, POTASSIUM IODATE, BHA, OR PROPYLPARABEN</t>
    </r>
  </si>
  <si>
    <t>WHITING FISH, FROZEN, BATTER-COATED, PRE-COOKED</t>
  </si>
  <si>
    <t>C4_i03</t>
  </si>
  <si>
    <t>Class4</t>
  </si>
  <si>
    <t>3 OZ FILLET PORTIONS. 10lb per CASE</t>
  </si>
  <si>
    <r>
      <t xml:space="preserve">FROZEN CRUSTED TILAPIA FILLETS, GLUTEN-FREE. "FISH MARKET KING PRINCE" BRAND OR EQUAL.
</t>
    </r>
    <r>
      <rPr>
        <sz val="11"/>
        <color rgb="FFC00000"/>
        <rFont val="Aptos Narrow"/>
        <family val="2"/>
        <scheme val="minor"/>
      </rPr>
      <t>DOES NOT CONTAIN ARTIFICIAL COLORS, CARAMEL COLOR, AZODICARBONAMIDE, POTASSIUM BROMATE, POTASSIUM IODATE, BHA, OR PROPYLPARABEN</t>
    </r>
  </si>
  <si>
    <t>TILAPIA FILLETS, CRUSTED, FROZEN</t>
  </si>
  <si>
    <t>C4_i02</t>
  </si>
  <si>
    <t>CASES</t>
  </si>
  <si>
    <t>3 OZ PORTIONS. 54 PORTIONS PER CASE.</t>
  </si>
  <si>
    <r>
      <t xml:space="preserve">FROZEN SALMON FISH CAKES. "NORTH ATLANTIC" BRAND OR EQUAL.
</t>
    </r>
    <r>
      <rPr>
        <sz val="11"/>
        <color rgb="FFC00000"/>
        <rFont val="Aptos Narrow"/>
        <family val="2"/>
        <scheme val="minor"/>
      </rPr>
      <t>DOES NOT CONTAIN ARTIFICIAL COLORS, CARAMEL COLOR, AZODICARBONAMIDE, POTASSIUM BROMATE, POTASSIUM IODATE, BHA, OR PROPYLPARABEN</t>
    </r>
  </si>
  <si>
    <t>SALMON FISH CAKES, FROZEN</t>
  </si>
  <si>
    <t>C4_i01</t>
  </si>
  <si>
    <t>CLASS 4 - FISH</t>
  </si>
  <si>
    <t>DOC - Meats &amp; Poultry GP - CLASS 3 TOTAL &gt;&gt;&gt;</t>
  </si>
  <si>
    <t/>
  </si>
  <si>
    <t>10 TO 12 LBS. PER PIECE, 40 TO 49 LBS. NET PER CASE.</t>
  </si>
  <si>
    <r>
      <rPr>
        <u/>
        <sz val="11"/>
        <color theme="1"/>
        <rFont val="Aptos Narrow"/>
        <family val="2"/>
        <scheme val="minor"/>
      </rPr>
      <t>U.S. GRADE A</t>
    </r>
    <r>
      <rPr>
        <sz val="11"/>
        <color theme="1"/>
        <rFont val="Aptos Narrow"/>
        <family val="2"/>
        <scheme val="minor"/>
      </rPr>
      <t xml:space="preserve">. FROZEN. NY STATE SOURCED. UPON DELIVERY VENDOR MUST PROVIDE CATCH WEIGHT SHEET STATING THE WEIGHT OF EACH CASE.  AS PER NYC SPECS: POULTRY &amp; HALAL POULTRY #14-P-90-23. </t>
    </r>
    <r>
      <rPr>
        <sz val="11"/>
        <color rgb="FFFF0000"/>
        <rFont val="Aptos Narrow"/>
        <family val="2"/>
        <scheme val="minor"/>
      </rPr>
      <t>NO ANTIBIOTICS EVER.</t>
    </r>
    <r>
      <rPr>
        <sz val="11"/>
        <color theme="1"/>
        <rFont val="Aptos Narrow"/>
        <family val="2"/>
        <scheme val="minor"/>
      </rPr>
      <t xml:space="preserve"> Romeo brand or equal.</t>
    </r>
  </si>
  <si>
    <r>
      <t xml:space="preserve">CHICKEN, YOUNG, BONELESS, FILLET BREAST, ROAST MEAT </t>
    </r>
    <r>
      <rPr>
        <sz val="11"/>
        <color rgb="FFFF0000"/>
        <rFont val="Aptos Narrow"/>
        <family val="2"/>
        <scheme val="minor"/>
      </rPr>
      <t xml:space="preserve"> (* NY STATE SOURCED)</t>
    </r>
  </si>
  <si>
    <t>C3_i03</t>
  </si>
  <si>
    <t>Class3</t>
  </si>
  <si>
    <t>10 LBS. NET PER PACKAGE, 4 PACKAGES PER CASE, 40 LBS. NET PER CASE.</t>
  </si>
  <si>
    <r>
      <t xml:space="preserve">NY STATE SOURCED. 1-1/2" CUT UP CUBES. BONELESS, SKINLESS, IQF (FROZEN). "MQF" BRAND OR EQUAL. </t>
    </r>
    <r>
      <rPr>
        <sz val="11"/>
        <color rgb="FFFF0000"/>
        <rFont val="Aptos Narrow"/>
        <family val="2"/>
        <scheme val="minor"/>
      </rPr>
      <t>NO ANTIBIOTICS EVER.</t>
    </r>
  </si>
  <si>
    <r>
      <t>CHICKEN, THIGH MEAT</t>
    </r>
    <r>
      <rPr>
        <sz val="11"/>
        <color rgb="FFFF0000"/>
        <rFont val="Aptos Narrow"/>
        <family val="2"/>
        <scheme val="minor"/>
      </rPr>
      <t xml:space="preserve"> (* NY STATE SOURCED)</t>
    </r>
  </si>
  <si>
    <t>C3_i02</t>
  </si>
  <si>
    <t>PIECE COUNT PRINTED ON CASE. 11 TO 13 OZ. EACH, APPROXIMATELY 48 TO 53 PIECES PER CASE, 37 TO 43.1 LBS. NET WEIGHT PER CASE.</t>
  </si>
  <si>
    <r>
      <rPr>
        <u/>
        <sz val="11"/>
        <color theme="1"/>
        <rFont val="Aptos Narrow"/>
        <family val="2"/>
        <scheme val="minor"/>
      </rPr>
      <t>PLANT GRADE A</t>
    </r>
    <r>
      <rPr>
        <sz val="11"/>
        <color theme="1"/>
        <rFont val="Aptos Narrow"/>
        <family val="2"/>
        <scheme val="minor"/>
      </rPr>
      <t xml:space="preserve">, NY STATE SOURCED. PRIME, OR TOP QUALITY, IQF (FROZEN).  ROMEO BRAND OR EQUAL. UPON DELIVERY VENDOR MUST PROVIDE CATCH WEIGHT SHEET STATING THE WEIGHT OF EACH CASE. AS PER NYC SPEC: POULTRY &amp; HALAL POULTRY #14-P-90-23. </t>
    </r>
    <r>
      <rPr>
        <sz val="11"/>
        <color rgb="FFFF0000"/>
        <rFont val="Aptos Narrow"/>
        <family val="2"/>
        <scheme val="minor"/>
      </rPr>
      <t>NO ANTIBIOTICS EVER.</t>
    </r>
  </si>
  <si>
    <r>
      <t>P1031 CHICKEN LEG QUARTERS</t>
    </r>
    <r>
      <rPr>
        <sz val="11"/>
        <color rgb="FFFF0000"/>
        <rFont val="Aptos Narrow"/>
        <family val="2"/>
        <scheme val="minor"/>
      </rPr>
      <t xml:space="preserve">         (* NY STATE SOURCED)</t>
    </r>
  </si>
  <si>
    <t>C3_i01</t>
  </si>
  <si>
    <t>CLASS 3 - CHICKEN</t>
  </si>
  <si>
    <t>DOC - Meats &amp; Poultry GP - CLASS 2 TOTAL &gt;&gt;&gt;</t>
  </si>
  <si>
    <r>
      <rPr>
        <u/>
        <sz val="11"/>
        <color theme="1"/>
        <rFont val="Aptos Narrow"/>
        <family val="2"/>
        <scheme val="minor"/>
      </rPr>
      <t>U.S. GRADE A</t>
    </r>
    <r>
      <rPr>
        <sz val="11"/>
        <color theme="1"/>
        <rFont val="Aptos Narrow"/>
        <family val="2"/>
        <scheme val="minor"/>
      </rPr>
      <t xml:space="preserve">. FROZEN. NY STATE SOURCED. UPON DELIVERY VENDOR MUST PROVIDE CATCH WEIGHT SHEET STATING THE WEIGHT OF EACH CASE.  AS PER NYC SPECS: POULTRY &amp; HALAL POULTRY #14-P-90-23. </t>
    </r>
    <r>
      <rPr>
        <sz val="11"/>
        <color rgb="FFFF0000"/>
        <rFont val="Aptos Narrow"/>
        <family val="2"/>
        <scheme val="minor"/>
      </rPr>
      <t>TURKEY MUST BE ANTIBIOTIC FREE, NO ANTIBIOTIC EVER OR RAISED FOLLOWING CRAU STANDARDS.</t>
    </r>
    <r>
      <rPr>
        <sz val="11"/>
        <color theme="1"/>
        <rFont val="Aptos Narrow"/>
        <family val="2"/>
        <scheme val="minor"/>
      </rPr>
      <t xml:space="preserve"> Romeo brand r equal.</t>
    </r>
  </si>
  <si>
    <r>
      <t xml:space="preserve">TURKEY, YOUNG, BONELESS, FILLET BREAST, ROAST MEAT </t>
    </r>
    <r>
      <rPr>
        <sz val="11"/>
        <color rgb="FFFF0000"/>
        <rFont val="Aptos Narrow"/>
        <family val="2"/>
        <scheme val="minor"/>
      </rPr>
      <t xml:space="preserve"> (* NY STATE SOURCED)</t>
    </r>
  </si>
  <si>
    <t>C2_i03</t>
  </si>
  <si>
    <t>Class2</t>
  </si>
  <si>
    <r>
      <t xml:space="preserve">NY STATE SOURCED. 1-1/2" CUT UP CUBES. BONELESS, SKINLESS, IQF (FROZEN). "MQF" BRAND OR EQUAL. </t>
    </r>
    <r>
      <rPr>
        <sz val="11"/>
        <color rgb="FFFF0000"/>
        <rFont val="Aptos Narrow"/>
        <family val="2"/>
        <scheme val="minor"/>
      </rPr>
      <t>TURKEY MUST BE ANTIBIOTIC FREE, NO ANTIBIOTIC EVER OR RAISED FOLLOWING CRAU STANDARDS.</t>
    </r>
  </si>
  <si>
    <r>
      <t>TURKEY, THIGH MEAT</t>
    </r>
    <r>
      <rPr>
        <sz val="11"/>
        <color rgb="FFFF0000"/>
        <rFont val="Aptos Narrow"/>
        <family val="2"/>
        <scheme val="minor"/>
      </rPr>
      <t xml:space="preserve"> (* NY STATE SOURCED)</t>
    </r>
  </si>
  <si>
    <t>C2_i02</t>
  </si>
  <si>
    <t>VACUUM PACKED BAGS, NO METAL TIES. 10 LBS. NET PER BAG, 4 BAGS PER CASE, 40 LBS. NET PER CASE.</t>
  </si>
  <si>
    <r>
      <rPr>
        <sz val="11"/>
        <color rgb="FF000000"/>
        <rFont val="Aptos Narrow"/>
        <family val="2"/>
        <scheme val="minor"/>
      </rPr>
      <t xml:space="preserve">NY STATE SOURCED. FROZEN. </t>
    </r>
    <r>
      <rPr>
        <sz val="11"/>
        <color rgb="FFFF0000"/>
        <rFont val="Aptos Narrow"/>
        <family val="2"/>
        <scheme val="minor"/>
      </rPr>
      <t xml:space="preserve">TURKEY MUST BE ANTIBIOTIC FREE, NO ANTIBIOTIC EVER OR RAISED FOLLOWING CRAU STANDARDS. . </t>
    </r>
    <r>
      <rPr>
        <sz val="11"/>
        <rFont val="Aptos Narrow"/>
        <family val="2"/>
        <scheme val="minor"/>
      </rPr>
      <t>BLENDED TURKEY PERMITTED, PROVIDED PRODUCT CONTAINS AT LEAST 50% TURKEY BY VOLUME. THE NON-TURKEY PORTION MUST BE COMPOSED OF VEGETABLES, LEGUMES, MUSHROOMS, AND/OR WHOLE PLANT PROTEINS AND MUST NOT CONTAIN NON-NUTRITIVE FILLERS.</t>
    </r>
    <r>
      <rPr>
        <sz val="11"/>
        <color rgb="FFFF0000"/>
        <rFont val="Aptos Narrow"/>
        <family val="2"/>
        <scheme val="minor"/>
      </rPr>
      <t xml:space="preserve"> </t>
    </r>
  </si>
  <si>
    <r>
      <t xml:space="preserve">TURKEY, GROUND, 90% LEAN </t>
    </r>
    <r>
      <rPr>
        <sz val="11"/>
        <color rgb="FFFF0000"/>
        <rFont val="Aptos Narrow"/>
        <family val="2"/>
        <scheme val="minor"/>
      </rPr>
      <t>(* NY STATE SOURCED)</t>
    </r>
  </si>
  <si>
    <t>C2_i01</t>
  </si>
  <si>
    <t>CLASS 2 - TURKEY</t>
  </si>
  <si>
    <t>DOC - Meats &amp; Poultry GP - CLASS 1 TOTAL &gt;&gt;&gt;</t>
  </si>
  <si>
    <t>7 OZ SERVING SIZES. 10 LBS. NET PER PACKAGE, 40 LBS. NET PER CASE.</t>
  </si>
  <si>
    <r>
      <rPr>
        <u/>
        <sz val="11"/>
        <rFont val="Aptos Narrow"/>
        <family val="2"/>
        <scheme val="minor"/>
      </rPr>
      <t>U.S. SELECT.</t>
    </r>
    <r>
      <rPr>
        <sz val="11"/>
        <rFont val="Aptos Narrow"/>
        <family val="2"/>
        <scheme val="minor"/>
      </rPr>
      <t xml:space="preserve">  ≥ 90-80% LEAN. FROZEN. BLENDED BEEF REQUIRED. PRODUCT MUST CONTAIN AT LEAST 50% BEEF AND NO MORE THAN 70% BEEF BY VOLUME. THE NON-BEEF PORTION MUST BE COMPOSED OF VEGETABLES, LEGUMES, MUSHROOMS, AND/OR WHOLE PLANT PROTEINS AND MUST NOT CONTAIN NON-NUTRITIVE FILLERS.</t>
    </r>
    <r>
      <rPr>
        <sz val="11"/>
        <color rgb="FFFF0000"/>
        <rFont val="Aptos Narrow"/>
        <family val="2"/>
        <scheme val="minor"/>
      </rPr>
      <t xml:space="preserve">
</t>
    </r>
    <r>
      <rPr>
        <sz val="11"/>
        <color rgb="FFC00000"/>
        <rFont val="Aptos Narrow"/>
        <family val="2"/>
        <scheme val="minor"/>
      </rPr>
      <t>DOES NOT CONTAIN ARTIFICIAL COLORS, CARAMEL COLOR, AZODICARBONAMIDE, POTASSIUM BROMATE, POTASSIUM IODATE, BHA, OR PROPYLPARABEN</t>
    </r>
  </si>
  <si>
    <t>BLENDED GROUND BEEF</t>
  </si>
  <si>
    <t>C1-i03</t>
  </si>
  <si>
    <t>Class 1</t>
  </si>
  <si>
    <t>10 LBS. NET PER PACKAGE, 40 LBS. NET PER CASE.</t>
  </si>
  <si>
    <r>
      <rPr>
        <u/>
        <sz val="11"/>
        <color theme="1"/>
        <rFont val="Aptos Narrow"/>
        <family val="2"/>
        <scheme val="minor"/>
      </rPr>
      <t>U.S. SELECT OR CHOICE.</t>
    </r>
    <r>
      <rPr>
        <sz val="11"/>
        <color theme="1"/>
        <rFont val="Aptos Narrow"/>
        <family val="2"/>
        <scheme val="minor"/>
      </rPr>
      <t xml:space="preserve"> NY STATE SOURCED. BONELESS FROZEN. 3/4" TO 1-1/2" CUT CUBES.  AS PER NYC SPECS: BEEF &amp; HALAL BEEF #14-B-31-23.</t>
    </r>
  </si>
  <si>
    <r>
      <t xml:space="preserve">IMPS# 135A BEEF FOR STEWING </t>
    </r>
    <r>
      <rPr>
        <sz val="11"/>
        <color rgb="FFFF0000"/>
        <rFont val="Aptos Narrow"/>
        <family val="2"/>
        <scheme val="minor"/>
      </rPr>
      <t>(* NY STATE SOURCED)</t>
    </r>
  </si>
  <si>
    <t>C1_i02</t>
  </si>
  <si>
    <t>Class1</t>
  </si>
  <si>
    <t>18 TO 24 LB. NET, 20 LBS. AVERAGE, 50 LBS. PER CASE.</t>
  </si>
  <si>
    <r>
      <rPr>
        <u/>
        <sz val="11"/>
        <color theme="1"/>
        <rFont val="Aptos Narrow"/>
        <family val="2"/>
        <scheme val="minor"/>
      </rPr>
      <t>U.S. CHOICE OR SELECT.</t>
    </r>
    <r>
      <rPr>
        <sz val="11"/>
        <color theme="1"/>
        <rFont val="Aptos Narrow"/>
        <family val="2"/>
        <scheme val="minor"/>
      </rPr>
      <t xml:space="preserve"> NY STATE SOURCED. FROZEN. UPON DELIVERY VENDOR MUST PROVIDE CATCH WEIGHT SHEET STATING THE WEIGHT OF EACH CASE. AS PER NYC SPECS: BEEF &amp; HALAL BEEF #14-B-31-23. Romeo Fodd Brand or Equal.</t>
    </r>
  </si>
  <si>
    <r>
      <t xml:space="preserve">IMPS# 170A BOTTOM ROUND, GOOSENECK, HEEL OUT </t>
    </r>
    <r>
      <rPr>
        <sz val="11"/>
        <color rgb="FFFF0000"/>
        <rFont val="Aptos Narrow"/>
        <family val="2"/>
        <scheme val="minor"/>
      </rPr>
      <t>(* NY STATE SOURCED)</t>
    </r>
  </si>
  <si>
    <t>C1_i01</t>
  </si>
  <si>
    <t>CLASS 1 - BEEF</t>
  </si>
  <si>
    <t>Total Value (FOB Destination Unit Price X Quantity)</t>
  </si>
  <si>
    <t>FOB Destination ("Delivered") Unit Price</t>
  </si>
  <si>
    <t>Material Cost</t>
  </si>
  <si>
    <t>Brand/Manufacturer Being Offered</t>
  </si>
  <si>
    <t>Quantity per CASE/BOX (e.g. LBS per CASE)</t>
  </si>
  <si>
    <t>Unit</t>
  </si>
  <si>
    <t>Quantity</t>
  </si>
  <si>
    <r>
      <t xml:space="preserve">Minimum </t>
    </r>
    <r>
      <rPr>
        <b/>
        <u/>
        <sz val="12"/>
        <rFont val="Aptos Narrow"/>
        <family val="2"/>
        <scheme val="minor"/>
      </rPr>
      <t>FIBER</t>
    </r>
    <r>
      <rPr>
        <b/>
        <sz val="12"/>
        <rFont val="Aptos Narrow"/>
        <family val="2"/>
        <scheme val="minor"/>
      </rPr>
      <t xml:space="preserve"> per Serving (g)</t>
    </r>
  </si>
  <si>
    <r>
      <t xml:space="preserve">Max. </t>
    </r>
    <r>
      <rPr>
        <b/>
        <u/>
        <sz val="12"/>
        <rFont val="Aptos Narrow"/>
        <family val="2"/>
        <scheme val="minor"/>
      </rPr>
      <t>SUGAR</t>
    </r>
    <r>
      <rPr>
        <b/>
        <sz val="12"/>
        <rFont val="Aptos Narrow"/>
        <family val="2"/>
        <scheme val="minor"/>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</si>
  <si>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</si>
  <si>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Additional Requirements (*Packaging, Growing Req's, Etc.)</t>
  </si>
  <si>
    <t>Item Description</t>
  </si>
  <si>
    <t>Item Label</t>
  </si>
  <si>
    <t>Item Code</t>
  </si>
  <si>
    <t>CLASS</t>
  </si>
  <si>
    <t>CLASS 4 (FISH) TOTAL</t>
  </si>
  <si>
    <t>CLASS 3 (CHICKEN) TOTAL</t>
  </si>
  <si>
    <t>CLASS 2 (TURKEY) TOTAL</t>
  </si>
  <si>
    <t>CLASS 1 (BEEF)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</si>
  <si>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</si>
  <si>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</si>
  <si>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</si>
  <si>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</si>
  <si>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Meats, Poultry, &amp; Fish (GP)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</si>
</sst>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name val="Aptos Narrow"/>
      <family val="2"/>
      <scheme val="minor"/>
    </font>
    <font>
      <sz val="12"/>
      <color theme="1"/>
      <name val="Aptos Narrow"/>
      <family val="2"/>
      <scheme val="minor"/>
    </font>
    <font>
      <sz val="12"/>
      <color rgb="FFFF0000"/>
      <name val="Aptos Narrow"/>
      <family val="2"/>
      <scheme val="minor"/>
    </font>
    <font>
      <sz val="11"/>
      <name val="Aptos Narrow"/>
      <family val="2"/>
      <scheme val="minor"/>
    </font>
    <font>
      <sz val="11"/>
      <color rgb="FFC00000"/>
      <name val="Aptos Narrow"/>
      <family val="2"/>
      <scheme val="minor"/>
    </font>
    <font>
      <b/>
      <sz val="18"/>
      <color rgb="FFFF0000"/>
      <name val="Aptos Narrow"/>
      <family val="2"/>
      <scheme val="minor"/>
    </font>
    <font>
      <u/>
      <sz val="11"/>
      <color theme="1"/>
      <name val="Aptos Narrow"/>
      <family val="2"/>
      <scheme val="minor"/>
    </font>
    <font>
      <sz val="11"/>
      <color rgb="FF000000"/>
      <name val="Aptos Narrow"/>
      <family val="2"/>
      <scheme val="minor"/>
    </font>
    <font>
      <u/>
      <sz val="11"/>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FF00"/>
        <bgColor indexed="64"/>
      </patternFill>
    </fill>
  </fills>
  <borders count="47">
    <border>
      <left/>
      <right/>
      <top/>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style="thin">
        <color auto="1"/>
      </top>
      <bottom style="thin">
        <color auto="1"/>
      </bottom>
      <diagonal style="thin">
        <color auto="1"/>
      </diagonal>
    </border>
    <border diagonalUp="1" diagonalDown="1">
      <left/>
      <right style="thin">
        <color auto="1"/>
      </right>
      <top style="thin">
        <color auto="1"/>
      </top>
      <bottom style="thin">
        <color auto="1"/>
      </bottom>
      <diagonal style="thin">
        <color auto="1"/>
      </diagonal>
    </border>
    <border>
      <left style="thin">
        <color auto="1"/>
      </left>
      <right style="thin">
        <color auto="1"/>
      </right>
      <top style="medium">
        <color indexed="64"/>
      </top>
      <bottom style="medium">
        <color indexed="64"/>
      </bottom>
      <diagonal/>
    </border>
    <border>
      <left style="thin">
        <color auto="1"/>
      </left>
      <right/>
      <top style="medium">
        <color auto="1"/>
      </top>
      <bottom style="medium">
        <color auto="1"/>
      </bottom>
      <diagonal/>
    </border>
    <border>
      <left style="medium">
        <color auto="1"/>
      </left>
      <right style="medium">
        <color auto="1"/>
      </right>
      <top/>
      <bottom style="thin">
        <color auto="1"/>
      </bottom>
      <diagonal/>
    </border>
    <border>
      <left/>
      <right/>
      <top style="thin">
        <color indexed="64"/>
      </top>
      <bottom/>
      <diagonal/>
    </border>
    <border>
      <left style="thin">
        <color auto="1"/>
      </left>
      <right style="thin">
        <color auto="1"/>
      </right>
      <top/>
      <bottom style="medium">
        <color indexed="64"/>
      </bottom>
      <diagonal/>
    </border>
    <border>
      <left style="thin">
        <color auto="1"/>
      </left>
      <right style="thin">
        <color auto="1"/>
      </right>
      <top style="medium">
        <color auto="1"/>
      </top>
      <bottom/>
      <diagonal/>
    </border>
    <border>
      <left/>
      <right style="medium">
        <color auto="1"/>
      </right>
      <top/>
      <bottom/>
      <diagonal/>
    </border>
    <border>
      <left style="medium">
        <color auto="1"/>
      </left>
      <right/>
      <top/>
      <bottom/>
      <diagonal/>
    </border>
    <border>
      <left style="thin">
        <color auto="1"/>
      </left>
      <right/>
      <top/>
      <bottom/>
      <diagonal/>
    </border>
    <border diagonalUp="1" diagonalDown="1">
      <left style="thin">
        <color auto="1"/>
      </left>
      <right style="thin">
        <color auto="1"/>
      </right>
      <top/>
      <bottom style="thin">
        <color auto="1"/>
      </bottom>
      <diagonal style="thin">
        <color auto="1"/>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167">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left" wrapText="1"/>
    </xf>
    <xf numFmtId="0" fontId="0" fillId="3" borderId="2" xfId="0" applyFill="1" applyBorder="1" applyAlignment="1">
      <alignment wrapText="1"/>
    </xf>
    <xf numFmtId="0" fontId="0" fillId="3" borderId="7" xfId="0" applyFill="1" applyBorder="1" applyAlignment="1">
      <alignment wrapText="1"/>
    </xf>
    <xf numFmtId="0" fontId="0" fillId="3" borderId="11" xfId="0" applyFill="1" applyBorder="1" applyAlignment="1">
      <alignment wrapText="1"/>
    </xf>
    <xf numFmtId="0" fontId="0" fillId="3" borderId="11" xfId="0" applyFill="1" applyBorder="1" applyAlignment="1">
      <alignment horizontal="left" wrapText="1"/>
    </xf>
    <xf numFmtId="0" fontId="0" fillId="3" borderId="11" xfId="0" applyFill="1" applyBorder="1" applyAlignment="1">
      <alignment horizontal="center" wrapText="1"/>
    </xf>
    <xf numFmtId="44" fontId="5" fillId="2" borderId="12" xfId="1" applyFont="1" applyFill="1" applyBorder="1" applyAlignment="1" applyProtection="1">
      <alignment horizontal="center" vertical="center"/>
    </xf>
    <xf numFmtId="0" fontId="6" fillId="3" borderId="12" xfId="0" applyFont="1" applyFill="1" applyBorder="1" applyAlignment="1">
      <alignment horizontal="center" vertical="center" wrapText="1"/>
    </xf>
    <xf numFmtId="44" fontId="7" fillId="4" borderId="12" xfId="1" applyFont="1" applyFill="1" applyBorder="1" applyAlignment="1" applyProtection="1">
      <alignment horizontal="center" vertical="center"/>
      <protection locked="0"/>
    </xf>
    <xf numFmtId="49" fontId="7" fillId="4" borderId="12" xfId="0" applyNumberFormat="1" applyFont="1" applyFill="1" applyBorder="1" applyAlignment="1" applyProtection="1">
      <alignment horizontal="center" vertical="center" wrapText="1"/>
      <protection locked="0"/>
    </xf>
    <xf numFmtId="0" fontId="6" fillId="3" borderId="12" xfId="0" applyFont="1" applyFill="1" applyBorder="1" applyAlignment="1">
      <alignment wrapText="1"/>
    </xf>
    <xf numFmtId="0" fontId="7" fillId="0" borderId="13" xfId="0" applyFont="1" applyBorder="1" applyAlignment="1">
      <alignment horizontal="center" vertical="center" wrapText="1"/>
    </xf>
    <xf numFmtId="0" fontId="0" fillId="3" borderId="12" xfId="0" applyFill="1" applyBorder="1" applyAlignment="1">
      <alignment wrapText="1"/>
    </xf>
    <xf numFmtId="0" fontId="0" fillId="5" borderId="14" xfId="0" applyFill="1" applyBorder="1" applyAlignment="1">
      <alignment horizontal="center" vertical="center" wrapText="1"/>
    </xf>
    <xf numFmtId="0" fontId="0" fillId="5" borderId="15" xfId="0" applyFill="1" applyBorder="1" applyAlignment="1">
      <alignment horizontal="center" vertical="center" wrapText="1"/>
    </xf>
    <xf numFmtId="0" fontId="8" fillId="0" borderId="12" xfId="0" applyFont="1" applyBorder="1" applyAlignment="1">
      <alignment horizontal="center" vertical="center" wrapText="1"/>
    </xf>
    <xf numFmtId="0" fontId="0" fillId="3" borderId="12" xfId="0" applyFill="1" applyBorder="1" applyAlignment="1">
      <alignment vertical="center" wrapText="1"/>
    </xf>
    <xf numFmtId="0" fontId="0" fillId="0" borderId="12" xfId="0" applyBorder="1" applyAlignment="1">
      <alignment horizontal="left" vertical="top" wrapText="1"/>
    </xf>
    <xf numFmtId="0" fontId="6" fillId="0" borderId="12" xfId="0" applyFont="1" applyBorder="1" applyAlignment="1">
      <alignment horizontal="center" vertical="center" wrapText="1"/>
    </xf>
    <xf numFmtId="0" fontId="0" fillId="2" borderId="12" xfId="0" applyFill="1" applyBorder="1" applyAlignment="1">
      <alignment horizontal="center" vertical="center" wrapText="1"/>
    </xf>
    <xf numFmtId="0" fontId="0" fillId="2" borderId="16" xfId="0" applyFill="1" applyBorder="1" applyAlignment="1">
      <alignment wrapText="1"/>
    </xf>
    <xf numFmtId="44" fontId="7" fillId="2" borderId="16" xfId="1" applyFont="1" applyFill="1" applyBorder="1" applyAlignment="1" applyProtection="1">
      <alignment horizontal="left"/>
    </xf>
    <xf numFmtId="0" fontId="7" fillId="2" borderId="16" xfId="0" applyFont="1" applyFill="1" applyBorder="1" applyAlignment="1">
      <alignment horizontal="left" wrapText="1"/>
    </xf>
    <xf numFmtId="0" fontId="0" fillId="2" borderId="16" xfId="0" applyFill="1" applyBorder="1" applyAlignment="1">
      <alignment horizontal="left" wrapText="1"/>
    </xf>
    <xf numFmtId="0" fontId="0" fillId="2" borderId="16" xfId="0" applyFill="1" applyBorder="1" applyAlignment="1">
      <alignment horizontal="center" wrapText="1"/>
    </xf>
    <xf numFmtId="0" fontId="10" fillId="2" borderId="16" xfId="0" applyFont="1" applyFill="1" applyBorder="1" applyAlignment="1">
      <alignment horizontal="left" wrapText="1"/>
    </xf>
    <xf numFmtId="0" fontId="10" fillId="2" borderId="17" xfId="0" applyFont="1" applyFill="1" applyBorder="1" applyAlignment="1">
      <alignment horizontal="left" wrapText="1"/>
    </xf>
    <xf numFmtId="0" fontId="0" fillId="3" borderId="18" xfId="0" applyFill="1" applyBorder="1" applyAlignment="1">
      <alignment wrapText="1"/>
    </xf>
    <xf numFmtId="0" fontId="0" fillId="0" borderId="19" xfId="0" applyBorder="1" applyAlignment="1">
      <alignment horizontal="center" vertical="center" wrapText="1"/>
    </xf>
    <xf numFmtId="44" fontId="5" fillId="6" borderId="12" xfId="1" applyFont="1" applyFill="1" applyBorder="1" applyAlignment="1" applyProtection="1">
      <alignment horizontal="center" vertical="center"/>
    </xf>
    <xf numFmtId="0" fontId="0" fillId="3" borderId="12" xfId="0" applyFill="1" applyBorder="1" applyAlignment="1">
      <alignment horizontal="center" vertical="center" wrapText="1"/>
    </xf>
    <xf numFmtId="49" fontId="2" fillId="4" borderId="12" xfId="0" applyNumberFormat="1" applyFont="1" applyFill="1" applyBorder="1" applyAlignment="1" applyProtection="1">
      <alignment horizontal="center" vertical="center" wrapText="1"/>
      <protection locked="0"/>
    </xf>
    <xf numFmtId="3" fontId="7" fillId="0" borderId="13" xfId="0" applyNumberFormat="1" applyFont="1" applyBorder="1" applyAlignment="1">
      <alignment horizontal="center" vertical="center" wrapText="1"/>
    </xf>
    <xf numFmtId="0" fontId="0" fillId="0" borderId="12" xfId="0" applyBorder="1" applyAlignment="1">
      <alignment horizontal="center" vertical="center" wrapText="1"/>
    </xf>
    <xf numFmtId="0" fontId="0" fillId="6" borderId="20" xfId="0" applyFill="1" applyBorder="1" applyAlignment="1">
      <alignment horizontal="left" vertical="center" wrapText="1"/>
    </xf>
    <xf numFmtId="0" fontId="0" fillId="6" borderId="12" xfId="0" applyFill="1" applyBorder="1" applyAlignment="1">
      <alignment horizontal="left" vertical="center" wrapText="1"/>
    </xf>
    <xf numFmtId="0" fontId="6" fillId="3" borderId="12" xfId="0" applyFont="1" applyFill="1" applyBorder="1" applyAlignment="1">
      <alignment vertical="center" wrapText="1"/>
    </xf>
    <xf numFmtId="0" fontId="0" fillId="6" borderId="11" xfId="0" applyFill="1" applyBorder="1" applyAlignment="1">
      <alignment horizontal="left" vertical="center" wrapText="1"/>
    </xf>
    <xf numFmtId="0" fontId="0" fillId="6" borderId="16" xfId="0" applyFill="1" applyBorder="1" applyAlignment="1">
      <alignment wrapText="1"/>
    </xf>
    <xf numFmtId="44" fontId="7" fillId="6" borderId="16" xfId="1" applyFont="1" applyFill="1" applyBorder="1" applyAlignment="1" applyProtection="1">
      <alignment horizontal="left"/>
    </xf>
    <xf numFmtId="0" fontId="7" fillId="6" borderId="16" xfId="0" applyFont="1" applyFill="1" applyBorder="1" applyAlignment="1">
      <alignment horizontal="left" wrapText="1"/>
    </xf>
    <xf numFmtId="0" fontId="0" fillId="6" borderId="16" xfId="0" applyFill="1" applyBorder="1" applyAlignment="1">
      <alignment horizontal="left" wrapText="1"/>
    </xf>
    <xf numFmtId="0" fontId="0" fillId="6" borderId="16" xfId="0" applyFill="1" applyBorder="1" applyAlignment="1">
      <alignment horizontal="center" wrapText="1"/>
    </xf>
    <xf numFmtId="0" fontId="10" fillId="6" borderId="16" xfId="0" applyFont="1" applyFill="1" applyBorder="1" applyAlignment="1">
      <alignment horizontal="left" wrapText="1"/>
    </xf>
    <xf numFmtId="0" fontId="10" fillId="6" borderId="17" xfId="0" applyFont="1" applyFill="1" applyBorder="1" applyAlignment="1">
      <alignment horizontal="left" wrapText="1"/>
    </xf>
    <xf numFmtId="0" fontId="0" fillId="0" borderId="9" xfId="0" applyBorder="1" applyAlignment="1">
      <alignment horizontal="left" wrapText="1"/>
    </xf>
    <xf numFmtId="44" fontId="7" fillId="3" borderId="21" xfId="1" applyFont="1" applyFill="1" applyBorder="1" applyAlignment="1" applyProtection="1">
      <alignment horizontal="left"/>
    </xf>
    <xf numFmtId="0" fontId="0" fillId="3" borderId="21" xfId="0" applyFill="1" applyBorder="1" applyAlignment="1">
      <alignment wrapText="1"/>
    </xf>
    <xf numFmtId="0" fontId="7" fillId="3" borderId="21" xfId="0" applyFont="1" applyFill="1" applyBorder="1" applyAlignment="1">
      <alignment horizontal="left" wrapText="1"/>
    </xf>
    <xf numFmtId="44" fontId="5" fillId="7" borderId="12" xfId="1" applyFont="1" applyFill="1" applyBorder="1" applyAlignment="1" applyProtection="1">
      <alignment horizontal="center" vertical="center"/>
    </xf>
    <xf numFmtId="0" fontId="0" fillId="7" borderId="12" xfId="0" applyFill="1" applyBorder="1" applyAlignment="1">
      <alignment horizontal="center" vertical="center" wrapText="1"/>
    </xf>
    <xf numFmtId="0" fontId="7" fillId="0" borderId="12" xfId="0" applyFont="1" applyBorder="1" applyAlignment="1">
      <alignment horizontal="center" vertical="center" wrapText="1"/>
    </xf>
    <xf numFmtId="3" fontId="7" fillId="0" borderId="12" xfId="0" applyNumberFormat="1" applyFont="1" applyBorder="1" applyAlignment="1">
      <alignment horizontal="center" vertical="center" wrapText="1"/>
    </xf>
    <xf numFmtId="0" fontId="0" fillId="7" borderId="16" xfId="0" applyFill="1" applyBorder="1" applyAlignment="1">
      <alignment wrapText="1"/>
    </xf>
    <xf numFmtId="44" fontId="7" fillId="7" borderId="16" xfId="1" applyFont="1" applyFill="1" applyBorder="1" applyAlignment="1" applyProtection="1">
      <alignment horizontal="left"/>
    </xf>
    <xf numFmtId="0" fontId="7" fillId="7" borderId="16" xfId="0" applyFont="1" applyFill="1" applyBorder="1" applyAlignment="1">
      <alignment horizontal="left" wrapText="1"/>
    </xf>
    <xf numFmtId="0" fontId="0" fillId="7" borderId="16" xfId="0" applyFill="1" applyBorder="1" applyAlignment="1">
      <alignment horizontal="left" wrapText="1"/>
    </xf>
    <xf numFmtId="0" fontId="0" fillId="7" borderId="16" xfId="0" applyFill="1" applyBorder="1" applyAlignment="1">
      <alignment horizontal="center" wrapText="1"/>
    </xf>
    <xf numFmtId="0" fontId="10" fillId="7" borderId="16" xfId="0" applyFont="1" applyFill="1" applyBorder="1" applyAlignment="1">
      <alignment horizontal="left" wrapText="1"/>
    </xf>
    <xf numFmtId="0" fontId="10" fillId="7" borderId="17" xfId="0" applyFont="1" applyFill="1" applyBorder="1" applyAlignment="1">
      <alignment horizontal="left" wrapText="1"/>
    </xf>
    <xf numFmtId="44" fontId="5" fillId="9" borderId="12" xfId="1" applyFont="1" applyFill="1" applyBorder="1" applyAlignment="1" applyProtection="1">
      <alignment horizontal="center" vertical="center"/>
    </xf>
    <xf numFmtId="0" fontId="0" fillId="9" borderId="12" xfId="0" applyFill="1" applyBorder="1" applyAlignment="1">
      <alignment horizontal="center" vertical="center" wrapText="1"/>
    </xf>
    <xf numFmtId="44" fontId="7" fillId="9" borderId="12" xfId="1" applyFont="1" applyFill="1" applyBorder="1" applyAlignment="1" applyProtection="1">
      <alignment horizontal="center" vertical="center"/>
      <protection locked="0"/>
    </xf>
    <xf numFmtId="49" fontId="2" fillId="9" borderId="12" xfId="0" applyNumberFormat="1" applyFont="1" applyFill="1" applyBorder="1" applyAlignment="1" applyProtection="1">
      <alignment horizontal="center" vertical="center" wrapText="1"/>
      <protection locked="0"/>
    </xf>
    <xf numFmtId="0" fontId="7" fillId="9" borderId="12" xfId="0" applyFont="1" applyFill="1" applyBorder="1" applyAlignment="1">
      <alignment horizontal="center" vertical="center" wrapText="1"/>
    </xf>
    <xf numFmtId="3" fontId="7" fillId="9" borderId="12" xfId="0" applyNumberFormat="1" applyFont="1" applyFill="1" applyBorder="1" applyAlignment="1">
      <alignment horizontal="right" vertical="center" wrapText="1"/>
    </xf>
    <xf numFmtId="0" fontId="0" fillId="9" borderId="12" xfId="0" applyFill="1" applyBorder="1" applyAlignment="1">
      <alignment horizontal="left" vertical="top" wrapText="1"/>
    </xf>
    <xf numFmtId="0" fontId="6" fillId="9" borderId="12" xfId="0" applyFont="1" applyFill="1" applyBorder="1" applyAlignment="1">
      <alignment horizontal="center" vertical="center" wrapText="1"/>
    </xf>
    <xf numFmtId="49" fontId="7" fillId="0" borderId="24" xfId="0" applyNumberFormat="1" applyFont="1" applyBorder="1" applyAlignment="1" applyProtection="1">
      <alignment horizontal="center" vertical="center" wrapText="1"/>
      <protection locked="0"/>
    </xf>
    <xf numFmtId="44" fontId="5" fillId="8" borderId="13" xfId="1" applyFont="1" applyFill="1" applyBorder="1" applyAlignment="1" applyProtection="1">
      <alignment horizontal="center" vertical="center"/>
    </xf>
    <xf numFmtId="0" fontId="6" fillId="3" borderId="13" xfId="0" applyFont="1" applyFill="1" applyBorder="1" applyAlignment="1">
      <alignment horizontal="center" vertical="center" wrapText="1"/>
    </xf>
    <xf numFmtId="44" fontId="7" fillId="4" borderId="13" xfId="1" applyFont="1" applyFill="1" applyBorder="1" applyAlignment="1" applyProtection="1">
      <alignment horizontal="center" vertical="center"/>
      <protection locked="0"/>
    </xf>
    <xf numFmtId="49" fontId="7" fillId="4" borderId="13" xfId="0" applyNumberFormat="1" applyFont="1" applyFill="1" applyBorder="1" applyAlignment="1" applyProtection="1">
      <alignment horizontal="center" vertical="center" wrapText="1"/>
      <protection locked="0"/>
    </xf>
    <xf numFmtId="0" fontId="0" fillId="3" borderId="13" xfId="0" applyFill="1" applyBorder="1" applyAlignment="1">
      <alignment wrapText="1"/>
    </xf>
    <xf numFmtId="0" fontId="0" fillId="3" borderId="13" xfId="0" applyFill="1" applyBorder="1" applyAlignment="1">
      <alignment horizontal="left" wrapText="1"/>
    </xf>
    <xf numFmtId="0" fontId="2" fillId="5" borderId="25" xfId="0" applyFont="1" applyFill="1" applyBorder="1" applyAlignment="1">
      <alignment horizontal="center" vertical="center" wrapText="1"/>
    </xf>
    <xf numFmtId="0" fontId="8" fillId="0" borderId="13" xfId="0" applyFont="1" applyBorder="1" applyAlignment="1">
      <alignment horizontal="center" vertical="center" wrapText="1"/>
    </xf>
    <xf numFmtId="0" fontId="2" fillId="3" borderId="13" xfId="0" applyFont="1" applyFill="1" applyBorder="1" applyAlignment="1">
      <alignment horizontal="left" wrapText="1"/>
    </xf>
    <xf numFmtId="0" fontId="8" fillId="0" borderId="13" xfId="0" applyFont="1" applyBorder="1" applyAlignment="1">
      <alignment horizontal="left" vertical="top" wrapText="1"/>
    </xf>
    <xf numFmtId="0" fontId="2" fillId="0" borderId="13" xfId="0" applyFont="1" applyBorder="1" applyAlignment="1">
      <alignment horizontal="left" vertical="top" wrapText="1"/>
    </xf>
    <xf numFmtId="0" fontId="5" fillId="0" borderId="13" xfId="0" applyFont="1" applyBorder="1" applyAlignment="1">
      <alignment horizontal="center" vertical="center" wrapText="1"/>
    </xf>
    <xf numFmtId="0" fontId="8" fillId="8" borderId="13" xfId="0" applyFont="1" applyFill="1" applyBorder="1" applyAlignment="1">
      <alignment horizontal="center" vertical="center" wrapText="1"/>
    </xf>
    <xf numFmtId="44" fontId="5" fillId="8" borderId="12" xfId="1" applyFont="1" applyFill="1" applyBorder="1" applyAlignment="1" applyProtection="1">
      <alignment horizontal="center" vertical="center"/>
    </xf>
    <xf numFmtId="0" fontId="6" fillId="8" borderId="12" xfId="0" applyFont="1" applyFill="1" applyBorder="1" applyAlignment="1">
      <alignment horizontal="center" vertical="center" wrapText="1"/>
    </xf>
    <xf numFmtId="0" fontId="0" fillId="8" borderId="16" xfId="0" applyFill="1" applyBorder="1" applyAlignment="1">
      <alignment wrapText="1"/>
    </xf>
    <xf numFmtId="44" fontId="7" fillId="8" borderId="16" xfId="1" applyFont="1" applyFill="1" applyBorder="1" applyAlignment="1" applyProtection="1">
      <alignment horizontal="left"/>
    </xf>
    <xf numFmtId="0" fontId="7" fillId="8" borderId="16" xfId="0" applyFont="1" applyFill="1" applyBorder="1" applyAlignment="1">
      <alignment horizontal="left" wrapText="1"/>
    </xf>
    <xf numFmtId="0" fontId="0" fillId="8" borderId="16" xfId="0" applyFill="1" applyBorder="1" applyAlignment="1">
      <alignment horizontal="left" wrapText="1"/>
    </xf>
    <xf numFmtId="0" fontId="0" fillId="8" borderId="16" xfId="0" applyFill="1" applyBorder="1" applyAlignment="1">
      <alignment horizontal="center" wrapText="1"/>
    </xf>
    <xf numFmtId="0" fontId="10" fillId="8" borderId="16" xfId="0" applyFont="1" applyFill="1" applyBorder="1" applyAlignment="1">
      <alignment horizontal="left" wrapText="1"/>
    </xf>
    <xf numFmtId="0" fontId="10" fillId="8" borderId="17" xfId="0" applyFont="1" applyFill="1" applyBorder="1" applyAlignment="1">
      <alignment horizontal="left" wrapText="1"/>
    </xf>
    <xf numFmtId="44" fontId="7" fillId="3" borderId="11" xfId="1" applyFont="1" applyFill="1" applyBorder="1" applyAlignment="1" applyProtection="1">
      <alignment horizontal="center" vertical="center"/>
    </xf>
    <xf numFmtId="0" fontId="0" fillId="3" borderId="11" xfId="0" applyFill="1" applyBorder="1" applyAlignment="1">
      <alignment horizontal="center" vertical="center" wrapText="1"/>
    </xf>
    <xf numFmtId="0" fontId="7" fillId="3" borderId="11" xfId="0" applyFont="1" applyFill="1" applyBorder="1" applyAlignment="1">
      <alignment horizontal="center" vertical="center" wrapText="1"/>
    </xf>
    <xf numFmtId="0" fontId="0" fillId="3" borderId="21" xfId="0" applyFill="1" applyBorder="1" applyAlignment="1">
      <alignment horizontal="center" vertical="center" wrapText="1"/>
    </xf>
    <xf numFmtId="0" fontId="14" fillId="10" borderId="26"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2" fillId="0" borderId="0" xfId="0" applyFont="1" applyAlignment="1">
      <alignment horizontal="left" vertical="top" wrapText="1"/>
    </xf>
    <xf numFmtId="44" fontId="17" fillId="2" borderId="27" xfId="1" applyFont="1" applyFill="1" applyBorder="1" applyAlignment="1" applyProtection="1">
      <alignment horizontal="left" vertical="center" wrapText="1"/>
    </xf>
    <xf numFmtId="44" fontId="17" fillId="6" borderId="27" xfId="1" applyFont="1" applyFill="1" applyBorder="1" applyAlignment="1" applyProtection="1">
      <alignment horizontal="left" vertical="center" wrapText="1"/>
    </xf>
    <xf numFmtId="44" fontId="17" fillId="7" borderId="27" xfId="1" applyFont="1" applyFill="1" applyBorder="1" applyAlignment="1" applyProtection="1">
      <alignment horizontal="left" vertical="center" wrapText="1"/>
    </xf>
    <xf numFmtId="44" fontId="17" fillId="8" borderId="27" xfId="1" applyFont="1" applyFill="1" applyBorder="1" applyAlignment="1" applyProtection="1">
      <alignment horizontal="left" vertical="center" wrapText="1"/>
    </xf>
    <xf numFmtId="0" fontId="4" fillId="8" borderId="23"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22"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44" fontId="3" fillId="8" borderId="2" xfId="0" applyNumberFormat="1" applyFont="1" applyFill="1" applyBorder="1" applyAlignment="1">
      <alignment horizontal="center" vertical="center"/>
    </xf>
    <xf numFmtId="0" fontId="3" fillId="8" borderId="1" xfId="0" applyFont="1" applyFill="1" applyBorder="1" applyAlignment="1">
      <alignment horizontal="center" vertical="center"/>
    </xf>
    <xf numFmtId="0" fontId="4" fillId="0" borderId="0" xfId="0" applyFont="1" applyAlignment="1">
      <alignment horizontal="center" vertical="center" wrapText="1"/>
    </xf>
    <xf numFmtId="44" fontId="3" fillId="0" borderId="0" xfId="0" applyNumberFormat="1" applyFont="1" applyAlignment="1">
      <alignment horizontal="center" vertical="center"/>
    </xf>
    <xf numFmtId="0" fontId="3" fillId="0" borderId="0" xfId="0" applyFont="1" applyAlignment="1">
      <alignment horizontal="center" vertical="center"/>
    </xf>
    <xf numFmtId="0" fontId="4" fillId="7" borderId="10"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44" fontId="3" fillId="7" borderId="6"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2" fillId="10" borderId="32" xfId="0" applyFont="1" applyFill="1" applyBorder="1" applyAlignment="1">
      <alignment horizontal="left" vertical="top" wrapText="1"/>
    </xf>
    <xf numFmtId="0" fontId="2" fillId="10" borderId="31" xfId="0" applyFont="1" applyFill="1" applyBorder="1" applyAlignment="1">
      <alignment horizontal="left" vertical="top" wrapText="1"/>
    </xf>
    <xf numFmtId="0" fontId="2" fillId="10" borderId="30" xfId="0" applyFont="1" applyFill="1" applyBorder="1" applyAlignment="1">
      <alignment horizontal="left" vertical="top" wrapText="1"/>
    </xf>
    <xf numFmtId="0" fontId="18" fillId="8" borderId="29" xfId="0" applyFont="1" applyFill="1" applyBorder="1" applyAlignment="1">
      <alignment horizontal="left" vertical="center" wrapText="1"/>
    </xf>
    <xf numFmtId="0" fontId="18" fillId="8" borderId="28" xfId="0" applyFont="1" applyFill="1" applyBorder="1" applyAlignment="1">
      <alignment horizontal="left" vertical="center" wrapText="1"/>
    </xf>
    <xf numFmtId="0" fontId="18" fillId="7" borderId="29" xfId="0" applyFont="1" applyFill="1" applyBorder="1" applyAlignment="1">
      <alignment horizontal="left" vertical="center" wrapText="1"/>
    </xf>
    <xf numFmtId="0" fontId="18" fillId="7" borderId="28" xfId="0" applyFont="1" applyFill="1" applyBorder="1" applyAlignment="1">
      <alignment horizontal="left" vertical="center" wrapText="1"/>
    </xf>
    <xf numFmtId="0" fontId="18" fillId="6" borderId="29" xfId="0" applyFont="1" applyFill="1" applyBorder="1" applyAlignment="1">
      <alignment horizontal="left" vertical="center" wrapText="1"/>
    </xf>
    <xf numFmtId="0" fontId="18" fillId="6" borderId="28" xfId="0" applyFont="1" applyFill="1" applyBorder="1" applyAlignment="1">
      <alignment horizontal="left" vertical="center" wrapText="1"/>
    </xf>
    <xf numFmtId="0" fontId="18" fillId="2" borderId="29" xfId="0" applyFont="1" applyFill="1" applyBorder="1" applyAlignment="1">
      <alignment horizontal="left" vertical="center" wrapText="1"/>
    </xf>
    <xf numFmtId="0" fontId="18" fillId="2" borderId="28" xfId="0" applyFont="1" applyFill="1" applyBorder="1" applyAlignment="1">
      <alignment horizontal="left" vertical="center" wrapText="1"/>
    </xf>
    <xf numFmtId="0" fontId="20" fillId="10" borderId="46" xfId="0" applyFont="1" applyFill="1" applyBorder="1" applyAlignment="1">
      <alignment horizontal="left" vertical="top"/>
    </xf>
    <xf numFmtId="0" fontId="20" fillId="10" borderId="45" xfId="0" applyFont="1" applyFill="1" applyBorder="1" applyAlignment="1">
      <alignment horizontal="left" vertical="top"/>
    </xf>
    <xf numFmtId="0" fontId="20" fillId="10" borderId="44" xfId="0" applyFont="1" applyFill="1" applyBorder="1" applyAlignment="1">
      <alignment horizontal="left" vertical="top"/>
    </xf>
    <xf numFmtId="0" fontId="19" fillId="4" borderId="43" xfId="0" applyFont="1" applyFill="1" applyBorder="1" applyAlignment="1">
      <alignment horizontal="left" vertical="top"/>
    </xf>
    <xf numFmtId="0" fontId="19" fillId="4" borderId="42" xfId="0" applyFont="1" applyFill="1" applyBorder="1" applyAlignment="1">
      <alignment horizontal="left" vertical="top"/>
    </xf>
    <xf numFmtId="0" fontId="19" fillId="4" borderId="41" xfId="0" applyFont="1" applyFill="1" applyBorder="1" applyAlignment="1">
      <alignment horizontal="left" vertical="top"/>
    </xf>
    <xf numFmtId="49" fontId="7" fillId="4" borderId="40" xfId="0" applyNumberFormat="1" applyFont="1" applyFill="1" applyBorder="1" applyAlignment="1" applyProtection="1">
      <alignment horizontal="left" vertical="top" wrapText="1"/>
      <protection locked="0"/>
    </xf>
    <xf numFmtId="49" fontId="7" fillId="4" borderId="34" xfId="0" applyNumberFormat="1" applyFont="1" applyFill="1" applyBorder="1" applyAlignment="1" applyProtection="1">
      <alignment horizontal="left" vertical="top" wrapText="1"/>
      <protection locked="0"/>
    </xf>
    <xf numFmtId="49" fontId="7" fillId="4" borderId="39" xfId="0" applyNumberFormat="1" applyFont="1" applyFill="1" applyBorder="1" applyAlignment="1" applyProtection="1">
      <alignment horizontal="left" vertical="top" wrapText="1"/>
      <protection locked="0"/>
    </xf>
    <xf numFmtId="0" fontId="4" fillId="10" borderId="38" xfId="0" applyFont="1" applyFill="1" applyBorder="1" applyAlignment="1">
      <alignment horizontal="left" vertical="top"/>
    </xf>
    <xf numFmtId="0" fontId="4" fillId="10" borderId="37" xfId="0" applyFont="1" applyFill="1" applyBorder="1" applyAlignment="1">
      <alignment horizontal="left" vertical="top"/>
    </xf>
    <xf numFmtId="0" fontId="4" fillId="10" borderId="36" xfId="0" applyFont="1" applyFill="1" applyBorder="1" applyAlignment="1">
      <alignment horizontal="left" vertical="top"/>
    </xf>
    <xf numFmtId="0" fontId="2" fillId="10" borderId="35" xfId="0" applyFont="1" applyFill="1" applyBorder="1" applyAlignment="1">
      <alignment horizontal="left" vertical="top" wrapText="1"/>
    </xf>
    <xf numFmtId="0" fontId="2" fillId="10" borderId="34" xfId="0" applyFont="1" applyFill="1" applyBorder="1" applyAlignment="1">
      <alignment horizontal="left" vertical="top" wrapText="1"/>
    </xf>
    <xf numFmtId="0" fontId="2" fillId="10" borderId="33"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1C52-5462-4EE0-A5A6-5EBB7EEEED7F}">
  <sheetPr>
    <tabColor theme="5" tint="0.79998168889431442"/>
    <pageSetUpPr fitToPage="1"/>
  </sheetPr>
  <dimension ref="A1:AA50"/>
  <sheetViews>
    <sheetView tabSelected="1" zoomScale="80" zoomScaleNormal="80" zoomScalePageLayoutView="85" workbookViewId="0">
      <selection activeCell="E10" sqref="E10"/>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bestFit="1" customWidth="1"/>
    <col min="6" max="6" width="1.7109375" customWidth="1"/>
    <col min="7" max="8" width="9.28515625" style="1" customWidth="1"/>
    <col min="9" max="9" width="10.5703125" style="1" customWidth="1"/>
    <col min="10" max="10" width="1.7109375" customWidth="1"/>
    <col min="11" max="11" width="10.5703125" customWidth="1"/>
    <col min="12" max="12" width="13.140625" customWidth="1"/>
    <col min="13" max="13" width="1.7109375" customWidth="1"/>
    <col min="14" max="14" width="17" customWidth="1"/>
    <col min="15" max="15" width="22.7109375" customWidth="1"/>
    <col min="16" max="16" width="13.7109375" customWidth="1"/>
    <col min="17" max="17" width="1.7109375" customWidth="1"/>
    <col min="18" max="18" width="14.7109375" customWidth="1"/>
    <col min="19" max="19" width="1.7109375" customWidth="1"/>
    <col min="20" max="20" width="17.7109375" customWidth="1"/>
    <col min="21" max="21" width="5.7109375" customWidth="1"/>
  </cols>
  <sheetData>
    <row r="1" spans="1:27" ht="30" customHeight="1" thickBot="1" x14ac:dyDescent="0.3">
      <c r="A1" s="152" t="s">
        <v>85</v>
      </c>
      <c r="B1" s="153"/>
      <c r="C1" s="153"/>
      <c r="D1" s="153"/>
      <c r="E1" s="153"/>
      <c r="F1" s="153"/>
      <c r="G1" s="153"/>
      <c r="H1" s="153"/>
      <c r="I1" s="153"/>
      <c r="J1" s="153"/>
      <c r="K1" s="153"/>
      <c r="L1" s="153"/>
      <c r="M1" s="153"/>
      <c r="N1" s="153"/>
      <c r="O1" s="153"/>
      <c r="P1" s="153"/>
      <c r="Q1" s="153"/>
      <c r="R1" s="153"/>
      <c r="S1" s="153"/>
      <c r="T1" s="154"/>
      <c r="AA1" s="2"/>
    </row>
    <row r="2" spans="1:27" ht="19.5" customHeight="1" thickBot="1" x14ac:dyDescent="0.3"/>
    <row r="3" spans="1:27" ht="30" customHeight="1" x14ac:dyDescent="0.25">
      <c r="A3" s="155" t="s">
        <v>84</v>
      </c>
      <c r="B3" s="156"/>
      <c r="C3" s="156"/>
      <c r="D3" s="156"/>
      <c r="E3" s="156"/>
      <c r="F3" s="156"/>
      <c r="G3" s="156"/>
      <c r="H3" s="156"/>
      <c r="I3" s="156"/>
      <c r="J3" s="156"/>
      <c r="K3" s="156"/>
      <c r="L3" s="156"/>
      <c r="M3" s="156"/>
      <c r="N3" s="156"/>
      <c r="O3" s="156"/>
      <c r="P3" s="156"/>
      <c r="Q3" s="156"/>
      <c r="R3" s="156"/>
      <c r="S3" s="156"/>
      <c r="T3" s="157"/>
      <c r="AA3" s="2"/>
    </row>
    <row r="4" spans="1:27" ht="27" customHeight="1" x14ac:dyDescent="0.25">
      <c r="A4" s="158"/>
      <c r="B4" s="159"/>
      <c r="C4" s="159"/>
      <c r="D4" s="159"/>
      <c r="E4" s="159"/>
      <c r="F4" s="159"/>
      <c r="G4" s="159"/>
      <c r="H4" s="159"/>
      <c r="I4" s="159"/>
      <c r="J4" s="159"/>
      <c r="K4" s="159"/>
      <c r="L4" s="159"/>
      <c r="M4" s="159"/>
      <c r="N4" s="159"/>
      <c r="O4" s="159"/>
      <c r="P4" s="159"/>
      <c r="Q4" s="159"/>
      <c r="R4" s="159"/>
      <c r="S4" s="159"/>
      <c r="T4" s="160"/>
      <c r="AA4" s="2"/>
    </row>
    <row r="5" spans="1:27" ht="23.25" customHeight="1" x14ac:dyDescent="0.25">
      <c r="A5" s="161" t="s">
        <v>83</v>
      </c>
      <c r="B5" s="162"/>
      <c r="C5" s="162"/>
      <c r="D5" s="162"/>
      <c r="E5" s="162"/>
      <c r="F5" s="162"/>
      <c r="G5" s="162"/>
      <c r="H5" s="162"/>
      <c r="I5" s="162"/>
      <c r="J5" s="162"/>
      <c r="K5" s="162"/>
      <c r="L5" s="162"/>
      <c r="M5" s="162"/>
      <c r="N5" s="162"/>
      <c r="O5" s="162"/>
      <c r="P5" s="162"/>
      <c r="Q5" s="162"/>
      <c r="R5" s="162"/>
      <c r="S5" s="162"/>
      <c r="T5" s="163"/>
    </row>
    <row r="6" spans="1:27" ht="21.75" customHeight="1" x14ac:dyDescent="0.25">
      <c r="A6" s="164" t="s">
        <v>82</v>
      </c>
      <c r="B6" s="165"/>
      <c r="C6" s="165"/>
      <c r="D6" s="165"/>
      <c r="E6" s="165"/>
      <c r="F6" s="165"/>
      <c r="G6" s="165"/>
      <c r="H6" s="165"/>
      <c r="I6" s="165"/>
      <c r="J6" s="165"/>
      <c r="K6" s="165"/>
      <c r="L6" s="165"/>
      <c r="M6" s="165"/>
      <c r="N6" s="165"/>
      <c r="O6" s="165"/>
      <c r="P6" s="165"/>
      <c r="Q6" s="165"/>
      <c r="R6" s="165"/>
      <c r="S6" s="165"/>
      <c r="T6" s="166"/>
    </row>
    <row r="7" spans="1:27" ht="35.25" customHeight="1" thickBot="1" x14ac:dyDescent="0.3">
      <c r="A7" s="141" t="s">
        <v>81</v>
      </c>
      <c r="B7" s="142"/>
      <c r="C7" s="142"/>
      <c r="D7" s="142"/>
      <c r="E7" s="142"/>
      <c r="F7" s="142"/>
      <c r="G7" s="142"/>
      <c r="H7" s="142"/>
      <c r="I7" s="142"/>
      <c r="J7" s="142"/>
      <c r="K7" s="142"/>
      <c r="L7" s="142"/>
      <c r="M7" s="142"/>
      <c r="N7" s="142"/>
      <c r="O7" s="142"/>
      <c r="P7" s="142"/>
      <c r="Q7" s="142"/>
      <c r="R7" s="142"/>
      <c r="S7" s="142"/>
      <c r="T7" s="143"/>
    </row>
    <row r="8" spans="1:27" ht="36.75" customHeight="1" thickBot="1" x14ac:dyDescent="0.3">
      <c r="A8" s="101"/>
      <c r="B8" s="101"/>
      <c r="C8" s="101"/>
      <c r="D8" s="101"/>
      <c r="E8" s="101"/>
      <c r="F8" s="101"/>
      <c r="G8" s="101"/>
      <c r="H8" s="101"/>
      <c r="I8" s="101"/>
      <c r="J8" s="101"/>
      <c r="K8" s="101"/>
      <c r="L8" s="101"/>
      <c r="M8" s="101"/>
      <c r="N8" s="101"/>
      <c r="O8" s="101"/>
      <c r="P8" s="101"/>
      <c r="Q8" s="101"/>
      <c r="R8" s="101"/>
      <c r="S8" s="101"/>
      <c r="T8" s="101"/>
      <c r="AA8" s="2"/>
    </row>
    <row r="9" spans="1:27" ht="30" customHeight="1" thickBot="1" x14ac:dyDescent="0.3">
      <c r="A9" s="101"/>
      <c r="B9" s="144" t="s">
        <v>80</v>
      </c>
      <c r="C9" s="145"/>
      <c r="D9" s="105">
        <f>T21</f>
        <v>0</v>
      </c>
      <c r="E9" s="101"/>
      <c r="F9" s="101"/>
      <c r="G9" s="101"/>
      <c r="H9" s="101"/>
      <c r="I9" s="101"/>
      <c r="J9" s="101"/>
      <c r="K9" s="101"/>
      <c r="L9" s="101"/>
      <c r="M9" s="101"/>
      <c r="N9" s="101"/>
      <c r="O9" s="101"/>
      <c r="P9" s="101"/>
      <c r="Q9" s="101"/>
      <c r="R9" s="101"/>
      <c r="S9" s="101"/>
      <c r="T9" s="101"/>
      <c r="AA9" s="2"/>
    </row>
    <row r="10" spans="1:27" ht="38.25" customHeight="1" thickBot="1" x14ac:dyDescent="0.3">
      <c r="A10" s="101"/>
      <c r="B10" s="146" t="s">
        <v>79</v>
      </c>
      <c r="C10" s="147"/>
      <c r="D10" s="104">
        <f>T30</f>
        <v>0</v>
      </c>
      <c r="E10" s="101"/>
      <c r="F10" s="101"/>
      <c r="G10" s="101"/>
      <c r="H10" s="101"/>
      <c r="I10" s="101"/>
      <c r="J10" s="101"/>
      <c r="K10" s="101"/>
      <c r="L10" s="101"/>
      <c r="M10" s="101"/>
      <c r="N10" s="101"/>
      <c r="O10" s="101"/>
      <c r="P10" s="101"/>
      <c r="Q10" s="101"/>
      <c r="R10" s="101"/>
      <c r="S10" s="101"/>
      <c r="T10" s="101"/>
      <c r="AA10" s="2"/>
    </row>
    <row r="11" spans="1:27" ht="33.75" customHeight="1" thickBot="1" x14ac:dyDescent="0.3">
      <c r="A11" s="101"/>
      <c r="B11" s="148" t="s">
        <v>78</v>
      </c>
      <c r="C11" s="149"/>
      <c r="D11" s="103">
        <f>T38</f>
        <v>0</v>
      </c>
      <c r="E11" s="101"/>
      <c r="F11" s="101"/>
      <c r="G11" s="101"/>
      <c r="H11" s="101"/>
      <c r="I11" s="101"/>
      <c r="J11" s="101"/>
      <c r="K11" s="101"/>
      <c r="L11" s="101"/>
      <c r="M11" s="101"/>
      <c r="N11" s="101"/>
      <c r="O11" s="101"/>
      <c r="P11" s="101"/>
      <c r="Q11" s="101"/>
      <c r="R11" s="101"/>
      <c r="S11" s="101"/>
      <c r="T11" s="101"/>
      <c r="AA11" s="2"/>
    </row>
    <row r="12" spans="1:27" ht="31.5" customHeight="1" thickBot="1" x14ac:dyDescent="0.3">
      <c r="A12" s="101"/>
      <c r="B12" s="150" t="s">
        <v>77</v>
      </c>
      <c r="C12" s="151"/>
      <c r="D12" s="102">
        <f>T46</f>
        <v>0</v>
      </c>
      <c r="E12" s="101"/>
      <c r="F12" s="101"/>
      <c r="G12" s="101"/>
      <c r="H12" s="101"/>
      <c r="I12" s="101"/>
      <c r="J12" s="101"/>
      <c r="K12" s="101"/>
      <c r="L12" s="101"/>
      <c r="M12" s="101"/>
      <c r="N12" s="101"/>
      <c r="O12" s="101"/>
      <c r="P12" s="101"/>
      <c r="Q12" s="101"/>
      <c r="R12" s="101"/>
      <c r="S12" s="101"/>
      <c r="T12" s="101"/>
      <c r="AA12" s="2"/>
    </row>
    <row r="13" spans="1:27" ht="43.5" customHeight="1" thickBot="1" x14ac:dyDescent="0.3">
      <c r="A13" s="101"/>
      <c r="B13" s="101"/>
      <c r="C13" s="101"/>
      <c r="D13" s="101"/>
      <c r="E13" s="101"/>
      <c r="F13" s="101"/>
      <c r="G13" s="101"/>
      <c r="H13" s="101"/>
      <c r="I13" s="101"/>
      <c r="J13" s="101"/>
      <c r="K13" s="101"/>
      <c r="L13" s="101"/>
      <c r="M13" s="101"/>
      <c r="N13" s="101"/>
      <c r="O13" s="101"/>
      <c r="P13" s="101"/>
      <c r="Q13" s="101"/>
      <c r="R13" s="101"/>
      <c r="S13" s="101"/>
      <c r="T13" s="101"/>
      <c r="AA13" s="2"/>
    </row>
    <row r="14" spans="1:27" s="2" customFormat="1" ht="92.25" customHeight="1" thickBot="1" x14ac:dyDescent="0.3">
      <c r="A14" s="98" t="s">
        <v>76</v>
      </c>
      <c r="B14" s="98" t="s">
        <v>75</v>
      </c>
      <c r="C14" s="98" t="s">
        <v>74</v>
      </c>
      <c r="D14" s="98" t="s">
        <v>73</v>
      </c>
      <c r="E14" s="98" t="s">
        <v>72</v>
      </c>
      <c r="F14" s="98"/>
      <c r="G14" s="98" t="s">
        <v>71</v>
      </c>
      <c r="H14" s="98" t="s">
        <v>70</v>
      </c>
      <c r="I14" s="98" t="s">
        <v>69</v>
      </c>
      <c r="J14" s="98"/>
      <c r="K14" s="98" t="s">
        <v>68</v>
      </c>
      <c r="L14" s="98" t="s">
        <v>67</v>
      </c>
      <c r="M14" s="99"/>
      <c r="N14" s="100" t="s">
        <v>66</v>
      </c>
      <c r="O14" s="100" t="s">
        <v>65</v>
      </c>
      <c r="P14" s="100" t="s">
        <v>64</v>
      </c>
      <c r="Q14" s="99"/>
      <c r="R14" s="100" t="s">
        <v>63</v>
      </c>
      <c r="S14" s="99"/>
      <c r="T14" s="98" t="s">
        <v>62</v>
      </c>
      <c r="U14"/>
    </row>
    <row r="15" spans="1:27" ht="16.5" thickBot="1" x14ac:dyDescent="0.3">
      <c r="A15" s="95"/>
      <c r="B15" s="95"/>
      <c r="C15" s="95"/>
      <c r="D15" s="95"/>
      <c r="E15" s="95"/>
      <c r="F15" s="95"/>
      <c r="G15" s="97"/>
      <c r="H15" s="95"/>
      <c r="I15" s="95"/>
      <c r="J15" s="95"/>
      <c r="K15" s="95"/>
      <c r="L15" s="95"/>
      <c r="M15" s="95"/>
      <c r="N15" s="95"/>
      <c r="O15" s="96"/>
      <c r="P15" s="96"/>
      <c r="Q15" s="95"/>
      <c r="R15" s="94"/>
      <c r="S15" s="95"/>
      <c r="T15" s="94"/>
    </row>
    <row r="16" spans="1:27" ht="45" customHeight="1" thickBot="1" x14ac:dyDescent="0.45">
      <c r="A16" s="90"/>
      <c r="B16" s="90"/>
      <c r="C16" s="93" t="s">
        <v>61</v>
      </c>
      <c r="D16" s="92"/>
      <c r="E16" s="90"/>
      <c r="F16" s="90"/>
      <c r="G16" s="90"/>
      <c r="H16" s="91"/>
      <c r="I16" s="91"/>
      <c r="J16" s="91"/>
      <c r="K16" s="90"/>
      <c r="L16" s="87"/>
      <c r="M16" s="87"/>
      <c r="N16" s="87"/>
      <c r="O16" s="87"/>
      <c r="P16" s="89"/>
      <c r="Q16" s="89"/>
      <c r="R16" s="87"/>
      <c r="S16" s="88"/>
      <c r="T16" s="87"/>
    </row>
    <row r="17" spans="1:21" ht="102.75" customHeight="1" x14ac:dyDescent="0.25">
      <c r="A17" s="86" t="s">
        <v>56</v>
      </c>
      <c r="B17" s="21" t="s">
        <v>60</v>
      </c>
      <c r="C17" s="20" t="s">
        <v>59</v>
      </c>
      <c r="D17" s="20" t="s">
        <v>58</v>
      </c>
      <c r="E17" s="20" t="s">
        <v>57</v>
      </c>
      <c r="F17" s="33"/>
      <c r="G17" s="36">
        <v>290</v>
      </c>
      <c r="H17" s="16"/>
      <c r="I17" s="16" t="s">
        <v>18</v>
      </c>
      <c r="J17" s="33"/>
      <c r="K17" s="35">
        <v>6000</v>
      </c>
      <c r="L17" s="14" t="s">
        <v>1</v>
      </c>
      <c r="M17" s="33"/>
      <c r="N17" s="34"/>
      <c r="O17" s="34"/>
      <c r="P17" s="11">
        <v>0</v>
      </c>
      <c r="Q17" s="33"/>
      <c r="R17" s="11">
        <v>0</v>
      </c>
      <c r="S17" s="33"/>
      <c r="T17" s="85">
        <f>K17*R17</f>
        <v>0</v>
      </c>
    </row>
    <row r="18" spans="1:21" ht="69.95" customHeight="1" x14ac:dyDescent="0.25">
      <c r="A18" s="86" t="s">
        <v>56</v>
      </c>
      <c r="B18" s="21" t="s">
        <v>55</v>
      </c>
      <c r="C18" s="20" t="s">
        <v>54</v>
      </c>
      <c r="D18" s="20" t="s">
        <v>53</v>
      </c>
      <c r="E18" s="20" t="s">
        <v>52</v>
      </c>
      <c r="F18" s="33"/>
      <c r="G18" s="36">
        <v>290</v>
      </c>
      <c r="H18" s="16"/>
      <c r="I18" s="16"/>
      <c r="J18" s="33"/>
      <c r="K18" s="55">
        <v>45000</v>
      </c>
      <c r="L18" s="54" t="s">
        <v>1</v>
      </c>
      <c r="M18" s="33"/>
      <c r="N18" s="34"/>
      <c r="O18" s="34"/>
      <c r="P18" s="11">
        <v>0</v>
      </c>
      <c r="Q18" s="33"/>
      <c r="R18" s="11">
        <v>0</v>
      </c>
      <c r="S18" s="33"/>
      <c r="T18" s="85">
        <f>K18*R18</f>
        <v>0</v>
      </c>
    </row>
    <row r="19" spans="1:21" ht="243.75" customHeight="1" x14ac:dyDescent="0.25">
      <c r="A19" s="84" t="s">
        <v>51</v>
      </c>
      <c r="B19" s="83" t="s">
        <v>50</v>
      </c>
      <c r="C19" s="81" t="s">
        <v>49</v>
      </c>
      <c r="D19" s="82" t="s">
        <v>48</v>
      </c>
      <c r="E19" s="81" t="s">
        <v>47</v>
      </c>
      <c r="F19" s="80"/>
      <c r="G19" s="79">
        <v>480</v>
      </c>
      <c r="H19" s="78"/>
      <c r="I19" s="78"/>
      <c r="J19" s="77"/>
      <c r="K19" s="35">
        <v>2000</v>
      </c>
      <c r="L19" s="14" t="s">
        <v>1</v>
      </c>
      <c r="M19" s="76"/>
      <c r="N19" s="75"/>
      <c r="O19" s="75"/>
      <c r="P19" s="74">
        <v>0</v>
      </c>
      <c r="Q19" s="73"/>
      <c r="R19" s="74">
        <v>0</v>
      </c>
      <c r="S19" s="73">
        <v>0</v>
      </c>
      <c r="T19" s="72">
        <f>K19*R19</f>
        <v>0</v>
      </c>
      <c r="U19" s="71"/>
    </row>
    <row r="20" spans="1:21" ht="11.25" customHeight="1" x14ac:dyDescent="0.25">
      <c r="A20" s="70"/>
      <c r="B20" s="70"/>
      <c r="C20" s="69"/>
      <c r="D20" s="69"/>
      <c r="E20" s="69"/>
      <c r="F20" s="64"/>
      <c r="G20" s="64"/>
      <c r="H20" s="64"/>
      <c r="I20" s="64"/>
      <c r="J20" s="64"/>
      <c r="K20" s="68"/>
      <c r="L20" s="67"/>
      <c r="M20" s="64"/>
      <c r="N20" s="66"/>
      <c r="O20" s="66"/>
      <c r="P20" s="65"/>
      <c r="Q20" s="64"/>
      <c r="R20" s="65"/>
      <c r="S20" s="64"/>
      <c r="T20" s="63"/>
    </row>
    <row r="21" spans="1:21" ht="15" customHeight="1" x14ac:dyDescent="0.25">
      <c r="A21" s="3"/>
      <c r="O21" s="106" t="s">
        <v>46</v>
      </c>
      <c r="P21" s="107"/>
      <c r="Q21" s="107"/>
      <c r="R21" s="108"/>
      <c r="S21" s="4"/>
      <c r="T21" s="112">
        <f>SUM(T17:T19)</f>
        <v>0</v>
      </c>
    </row>
    <row r="22" spans="1:21" ht="15.75" customHeight="1" thickBot="1" x14ac:dyDescent="0.3">
      <c r="O22" s="109"/>
      <c r="P22" s="110"/>
      <c r="Q22" s="110"/>
      <c r="R22" s="111"/>
      <c r="S22" s="30"/>
      <c r="T22" s="113"/>
    </row>
    <row r="24" spans="1:21" ht="15.75" thickBot="1" x14ac:dyDescent="0.3"/>
    <row r="25" spans="1:21" ht="45" customHeight="1" thickBot="1" x14ac:dyDescent="0.45">
      <c r="A25" s="59"/>
      <c r="B25" s="59"/>
      <c r="C25" s="62" t="s">
        <v>45</v>
      </c>
      <c r="D25" s="61"/>
      <c r="E25" s="59"/>
      <c r="F25" s="59"/>
      <c r="G25" s="59"/>
      <c r="H25" s="60"/>
      <c r="I25" s="60"/>
      <c r="J25" s="60"/>
      <c r="K25" s="59"/>
      <c r="L25" s="56"/>
      <c r="M25" s="56"/>
      <c r="N25" s="56"/>
      <c r="O25" s="56"/>
      <c r="P25" s="58"/>
      <c r="Q25" s="58"/>
      <c r="R25" s="56"/>
      <c r="S25" s="57"/>
      <c r="T25" s="56"/>
    </row>
    <row r="26" spans="1:21" ht="185.25" customHeight="1" x14ac:dyDescent="0.25">
      <c r="A26" s="53" t="s">
        <v>37</v>
      </c>
      <c r="B26" s="21" t="s">
        <v>44</v>
      </c>
      <c r="C26" s="20" t="s">
        <v>43</v>
      </c>
      <c r="D26" s="20" t="s">
        <v>42</v>
      </c>
      <c r="E26" s="20" t="s">
        <v>41</v>
      </c>
      <c r="F26" s="33"/>
      <c r="G26" s="36">
        <v>290</v>
      </c>
      <c r="H26" s="17"/>
      <c r="I26" s="16"/>
      <c r="J26" s="10"/>
      <c r="K26" s="55">
        <v>150000</v>
      </c>
      <c r="L26" s="54" t="s">
        <v>1</v>
      </c>
      <c r="M26" s="15"/>
      <c r="N26" s="34"/>
      <c r="O26" s="34"/>
      <c r="P26" s="11">
        <v>0</v>
      </c>
      <c r="Q26" s="33"/>
      <c r="R26" s="11">
        <v>0</v>
      </c>
      <c r="S26" s="33"/>
      <c r="T26" s="52">
        <f>K26*R26</f>
        <v>0</v>
      </c>
    </row>
    <row r="27" spans="1:21" ht="118.5" customHeight="1" x14ac:dyDescent="0.25">
      <c r="A27" s="53" t="s">
        <v>37</v>
      </c>
      <c r="B27" s="21" t="s">
        <v>40</v>
      </c>
      <c r="C27" s="20" t="s">
        <v>39</v>
      </c>
      <c r="D27" s="20" t="s">
        <v>38</v>
      </c>
      <c r="E27" s="20" t="s">
        <v>24</v>
      </c>
      <c r="F27" s="33"/>
      <c r="G27" s="36">
        <v>290</v>
      </c>
      <c r="H27" s="17"/>
      <c r="I27" s="16"/>
      <c r="J27" s="10"/>
      <c r="K27" s="35">
        <v>55000</v>
      </c>
      <c r="L27" s="14" t="s">
        <v>1</v>
      </c>
      <c r="M27" s="15"/>
      <c r="N27" s="34"/>
      <c r="O27" s="34"/>
      <c r="P27" s="11">
        <v>0</v>
      </c>
      <c r="Q27" s="33"/>
      <c r="R27" s="11">
        <v>0</v>
      </c>
      <c r="S27" s="33"/>
      <c r="T27" s="52">
        <f>K27*R27</f>
        <v>0</v>
      </c>
    </row>
    <row r="28" spans="1:21" ht="156.75" customHeight="1" thickBot="1" x14ac:dyDescent="0.3">
      <c r="A28" s="53" t="s">
        <v>37</v>
      </c>
      <c r="B28" s="21" t="s">
        <v>36</v>
      </c>
      <c r="C28" s="20" t="s">
        <v>35</v>
      </c>
      <c r="D28" s="20" t="s">
        <v>34</v>
      </c>
      <c r="E28" s="20" t="s">
        <v>19</v>
      </c>
      <c r="F28" s="33"/>
      <c r="G28" s="36">
        <v>290</v>
      </c>
      <c r="H28" s="17" t="s">
        <v>18</v>
      </c>
      <c r="I28" s="16" t="s">
        <v>18</v>
      </c>
      <c r="J28" s="10"/>
      <c r="K28" s="35">
        <v>3000</v>
      </c>
      <c r="L28" s="14" t="s">
        <v>1</v>
      </c>
      <c r="M28" s="15"/>
      <c r="N28" s="34"/>
      <c r="O28" s="34"/>
      <c r="P28" s="11">
        <v>0</v>
      </c>
      <c r="Q28" s="33"/>
      <c r="R28" s="11">
        <v>0</v>
      </c>
      <c r="S28" s="33"/>
      <c r="T28" s="52">
        <f>K28*R28</f>
        <v>0</v>
      </c>
    </row>
    <row r="29" spans="1:21" ht="16.5" thickBot="1" x14ac:dyDescent="0.3">
      <c r="A29" s="7"/>
      <c r="B29" s="7"/>
      <c r="C29" s="7"/>
      <c r="D29" s="7"/>
      <c r="E29" s="7"/>
      <c r="F29" s="7"/>
      <c r="G29" s="8"/>
      <c r="H29" s="8"/>
      <c r="I29" s="8"/>
      <c r="J29" s="7"/>
      <c r="K29" s="6"/>
      <c r="L29" s="6"/>
      <c r="M29" s="6"/>
      <c r="N29" s="6"/>
      <c r="O29" s="51"/>
      <c r="P29" s="51"/>
      <c r="Q29" s="50"/>
      <c r="R29" s="49"/>
      <c r="S29" s="50"/>
      <c r="T29" s="49"/>
    </row>
    <row r="30" spans="1:21" ht="15" customHeight="1" x14ac:dyDescent="0.25">
      <c r="A30" s="48"/>
      <c r="O30" s="117" t="s">
        <v>33</v>
      </c>
      <c r="P30" s="118"/>
      <c r="Q30" s="118"/>
      <c r="R30" s="119"/>
      <c r="S30" s="5"/>
      <c r="T30" s="123">
        <f>SUM(T26:T28)</f>
        <v>0</v>
      </c>
    </row>
    <row r="31" spans="1:21" ht="15.75" customHeight="1" thickBot="1" x14ac:dyDescent="0.3">
      <c r="O31" s="120"/>
      <c r="P31" s="121"/>
      <c r="Q31" s="121"/>
      <c r="R31" s="122"/>
      <c r="S31" s="30"/>
      <c r="T31" s="124"/>
    </row>
    <row r="33" spans="1:20" ht="15.75" thickBot="1" x14ac:dyDescent="0.3"/>
    <row r="34" spans="1:20" ht="45" customHeight="1" thickBot="1" x14ac:dyDescent="0.45">
      <c r="A34" s="44"/>
      <c r="B34" s="44"/>
      <c r="C34" s="47" t="s">
        <v>32</v>
      </c>
      <c r="D34" s="46"/>
      <c r="E34" s="44"/>
      <c r="F34" s="44"/>
      <c r="G34" s="44"/>
      <c r="H34" s="45"/>
      <c r="I34" s="45"/>
      <c r="J34" s="45"/>
      <c r="K34" s="44"/>
      <c r="L34" s="41"/>
      <c r="M34" s="41"/>
      <c r="N34" s="41"/>
      <c r="O34" s="41"/>
      <c r="P34" s="43"/>
      <c r="Q34" s="43"/>
      <c r="R34" s="41"/>
      <c r="S34" s="42"/>
      <c r="T34" s="41"/>
    </row>
    <row r="35" spans="1:20" ht="144" customHeight="1" x14ac:dyDescent="0.25">
      <c r="A35" s="40" t="s">
        <v>23</v>
      </c>
      <c r="B35" s="21" t="s">
        <v>31</v>
      </c>
      <c r="C35" s="20" t="s">
        <v>30</v>
      </c>
      <c r="D35" s="20" t="s">
        <v>29</v>
      </c>
      <c r="E35" s="20" t="s">
        <v>28</v>
      </c>
      <c r="F35" s="33"/>
      <c r="G35" s="36">
        <v>290</v>
      </c>
      <c r="H35" s="17"/>
      <c r="I35" s="16" t="s">
        <v>18</v>
      </c>
      <c r="J35" s="33"/>
      <c r="K35" s="35">
        <v>490000</v>
      </c>
      <c r="L35" s="14" t="s">
        <v>1</v>
      </c>
      <c r="M35" s="39"/>
      <c r="N35" s="12"/>
      <c r="O35" s="12"/>
      <c r="P35" s="11">
        <v>0</v>
      </c>
      <c r="Q35" s="10"/>
      <c r="R35" s="11">
        <v>0</v>
      </c>
      <c r="S35" s="10"/>
      <c r="T35" s="32">
        <f>K35*R35</f>
        <v>0</v>
      </c>
    </row>
    <row r="36" spans="1:20" ht="118.5" customHeight="1" x14ac:dyDescent="0.25">
      <c r="A36" s="38" t="s">
        <v>23</v>
      </c>
      <c r="B36" s="21" t="s">
        <v>27</v>
      </c>
      <c r="C36" s="20" t="s">
        <v>26</v>
      </c>
      <c r="D36" s="20" t="s">
        <v>25</v>
      </c>
      <c r="E36" s="20" t="s">
        <v>24</v>
      </c>
      <c r="F36" s="33"/>
      <c r="G36" s="36">
        <v>290</v>
      </c>
      <c r="H36" s="17"/>
      <c r="I36" s="16"/>
      <c r="J36" s="10"/>
      <c r="K36" s="35">
        <v>55000</v>
      </c>
      <c r="L36" s="14" t="s">
        <v>1</v>
      </c>
      <c r="M36" s="15"/>
      <c r="N36" s="34"/>
      <c r="O36" s="34"/>
      <c r="P36" s="11">
        <v>0</v>
      </c>
      <c r="Q36" s="33"/>
      <c r="R36" s="11">
        <v>0</v>
      </c>
      <c r="S36" s="33"/>
      <c r="T36" s="32">
        <f>K36*R36</f>
        <v>0</v>
      </c>
    </row>
    <row r="37" spans="1:20" ht="156.75" customHeight="1" thickBot="1" x14ac:dyDescent="0.3">
      <c r="A37" s="37" t="s">
        <v>23</v>
      </c>
      <c r="B37" s="21" t="s">
        <v>22</v>
      </c>
      <c r="C37" s="20" t="s">
        <v>21</v>
      </c>
      <c r="D37" s="20" t="s">
        <v>20</v>
      </c>
      <c r="E37" s="20" t="s">
        <v>19</v>
      </c>
      <c r="F37" s="33"/>
      <c r="G37" s="36">
        <v>290</v>
      </c>
      <c r="H37" s="17" t="s">
        <v>18</v>
      </c>
      <c r="I37" s="16" t="s">
        <v>18</v>
      </c>
      <c r="J37" s="10"/>
      <c r="K37" s="35">
        <v>3000</v>
      </c>
      <c r="L37" s="14" t="s">
        <v>1</v>
      </c>
      <c r="M37" s="15"/>
      <c r="N37" s="34"/>
      <c r="O37" s="34"/>
      <c r="P37" s="11">
        <v>0</v>
      </c>
      <c r="Q37" s="33"/>
      <c r="R37" s="11">
        <v>0</v>
      </c>
      <c r="S37" s="33"/>
      <c r="T37" s="32">
        <f>K37*R37</f>
        <v>0</v>
      </c>
    </row>
    <row r="38" spans="1:20" ht="15" customHeight="1" x14ac:dyDescent="0.25">
      <c r="A38" s="31"/>
      <c r="O38" s="125" t="s">
        <v>17</v>
      </c>
      <c r="P38" s="126"/>
      <c r="Q38" s="126"/>
      <c r="R38" s="127"/>
      <c r="S38" s="5"/>
      <c r="T38" s="131">
        <f>SUM(T35:T37)</f>
        <v>0</v>
      </c>
    </row>
    <row r="39" spans="1:20" ht="15.75" customHeight="1" thickBot="1" x14ac:dyDescent="0.3">
      <c r="O39" s="128"/>
      <c r="P39" s="129"/>
      <c r="Q39" s="129"/>
      <c r="R39" s="130"/>
      <c r="S39" s="30"/>
      <c r="T39" s="132"/>
    </row>
    <row r="40" spans="1:20" ht="15.75" thickBot="1" x14ac:dyDescent="0.3"/>
    <row r="41" spans="1:20" ht="45" customHeight="1" thickBot="1" x14ac:dyDescent="0.45">
      <c r="A41" s="26"/>
      <c r="B41" s="26"/>
      <c r="C41" s="29" t="s">
        <v>16</v>
      </c>
      <c r="D41" s="28"/>
      <c r="E41" s="26"/>
      <c r="F41" s="26"/>
      <c r="G41" s="26"/>
      <c r="H41" s="27"/>
      <c r="I41" s="27"/>
      <c r="J41" s="27"/>
      <c r="K41" s="26"/>
      <c r="L41" s="23"/>
      <c r="M41" s="23"/>
      <c r="N41" s="23"/>
      <c r="O41" s="23"/>
      <c r="P41" s="25"/>
      <c r="Q41" s="25"/>
      <c r="R41" s="23"/>
      <c r="S41" s="24"/>
      <c r="T41" s="23"/>
    </row>
    <row r="42" spans="1:20" ht="102" customHeight="1" x14ac:dyDescent="0.25">
      <c r="A42" s="22" t="s">
        <v>6</v>
      </c>
      <c r="B42" s="21" t="s">
        <v>15</v>
      </c>
      <c r="C42" s="20" t="s">
        <v>14</v>
      </c>
      <c r="D42" s="20" t="s">
        <v>13</v>
      </c>
      <c r="E42" s="20" t="s">
        <v>12</v>
      </c>
      <c r="F42" s="19"/>
      <c r="G42" s="18">
        <v>480</v>
      </c>
      <c r="H42" s="17"/>
      <c r="I42" s="16"/>
      <c r="J42" s="15"/>
      <c r="K42" s="35">
        <v>6000</v>
      </c>
      <c r="L42" s="14" t="s">
        <v>11</v>
      </c>
      <c r="M42" s="13"/>
      <c r="N42" s="12"/>
      <c r="O42" s="12"/>
      <c r="P42" s="11">
        <v>0</v>
      </c>
      <c r="Q42" s="10"/>
      <c r="R42" s="11">
        <v>0</v>
      </c>
      <c r="S42" s="10"/>
      <c r="T42" s="9">
        <f>K42*R42</f>
        <v>0</v>
      </c>
    </row>
    <row r="43" spans="1:20" ht="122.25" customHeight="1" x14ac:dyDescent="0.25">
      <c r="A43" s="22" t="s">
        <v>6</v>
      </c>
      <c r="B43" s="21" t="s">
        <v>10</v>
      </c>
      <c r="C43" s="20" t="s">
        <v>9</v>
      </c>
      <c r="D43" s="20" t="s">
        <v>8</v>
      </c>
      <c r="E43" s="20" t="s">
        <v>7</v>
      </c>
      <c r="F43" s="19"/>
      <c r="G43" s="18">
        <v>480</v>
      </c>
      <c r="H43" s="17"/>
      <c r="I43" s="16"/>
      <c r="J43" s="15"/>
      <c r="K43" s="35">
        <v>20000</v>
      </c>
      <c r="L43" s="14" t="s">
        <v>1</v>
      </c>
      <c r="M43" s="13"/>
      <c r="N43" s="12"/>
      <c r="O43" s="12"/>
      <c r="P43" s="11">
        <v>0</v>
      </c>
      <c r="Q43" s="10"/>
      <c r="R43" s="11">
        <v>0</v>
      </c>
      <c r="S43" s="10"/>
      <c r="T43" s="9">
        <f>K43*R43</f>
        <v>0</v>
      </c>
    </row>
    <row r="44" spans="1:20" ht="127.5" customHeight="1" thickBot="1" x14ac:dyDescent="0.3">
      <c r="A44" s="22" t="s">
        <v>6</v>
      </c>
      <c r="B44" s="21" t="s">
        <v>5</v>
      </c>
      <c r="C44" s="20" t="s">
        <v>4</v>
      </c>
      <c r="D44" s="20" t="s">
        <v>3</v>
      </c>
      <c r="E44" s="20" t="s">
        <v>2</v>
      </c>
      <c r="F44" s="19"/>
      <c r="G44" s="18">
        <v>200</v>
      </c>
      <c r="H44" s="17"/>
      <c r="I44" s="16"/>
      <c r="J44" s="15"/>
      <c r="K44" s="35">
        <v>200000</v>
      </c>
      <c r="L44" s="14" t="s">
        <v>1</v>
      </c>
      <c r="M44" s="13"/>
      <c r="N44" s="12"/>
      <c r="O44" s="12"/>
      <c r="P44" s="11">
        <v>0</v>
      </c>
      <c r="Q44" s="10"/>
      <c r="R44" s="11">
        <v>0</v>
      </c>
      <c r="S44" s="10"/>
      <c r="T44" s="9">
        <f>K44*R44</f>
        <v>0</v>
      </c>
    </row>
    <row r="45" spans="1:20" ht="15.75" thickBot="1" x14ac:dyDescent="0.3">
      <c r="A45" s="7"/>
      <c r="B45" s="7"/>
      <c r="C45" s="7"/>
      <c r="D45" s="7"/>
      <c r="E45" s="7"/>
      <c r="F45" s="7"/>
      <c r="G45" s="8"/>
      <c r="H45" s="8"/>
      <c r="I45" s="8"/>
      <c r="J45" s="7"/>
      <c r="K45" s="6"/>
      <c r="L45" s="6"/>
      <c r="M45" s="6"/>
      <c r="N45" s="6"/>
      <c r="O45" s="6"/>
      <c r="P45" s="6"/>
      <c r="Q45" s="6"/>
      <c r="R45" s="6"/>
      <c r="S45" s="6"/>
      <c r="T45" s="6"/>
    </row>
    <row r="46" spans="1:20" ht="15" customHeight="1" x14ac:dyDescent="0.25">
      <c r="O46" s="133" t="s">
        <v>0</v>
      </c>
      <c r="P46" s="134"/>
      <c r="Q46" s="134"/>
      <c r="R46" s="135"/>
      <c r="S46" s="5"/>
      <c r="T46" s="139">
        <f>SUM(T42:T44)</f>
        <v>0</v>
      </c>
    </row>
    <row r="47" spans="1:20" ht="15.75" customHeight="1" thickBot="1" x14ac:dyDescent="0.3">
      <c r="O47" s="136"/>
      <c r="P47" s="137"/>
      <c r="Q47" s="137"/>
      <c r="R47" s="138"/>
      <c r="S47" s="4"/>
      <c r="T47" s="140"/>
    </row>
    <row r="49" spans="1:20" ht="15" customHeight="1" x14ac:dyDescent="0.25">
      <c r="A49" s="3"/>
      <c r="O49" s="114"/>
      <c r="P49" s="114"/>
      <c r="Q49" s="114"/>
      <c r="R49" s="114"/>
      <c r="S49" s="2"/>
      <c r="T49" s="115"/>
    </row>
    <row r="50" spans="1:20" x14ac:dyDescent="0.25">
      <c r="O50" s="114"/>
      <c r="P50" s="114"/>
      <c r="Q50" s="114"/>
      <c r="R50" s="114"/>
      <c r="S50" s="2"/>
      <c r="T50" s="116"/>
    </row>
  </sheetData>
  <sheetProtection algorithmName="SHA-512" hashValue="ApBAxX8uC3b9Pli0ai47oo0I3BLCfoJcm+x1Se+Egttx6e6yHF3CUCHJpBa1gD+b7QyK7s2NsHCKri+m7wDngg==" saltValue="JgmB//wbb5rJ9AU4ETrHHg==" spinCount="100000" sheet="1" objects="1" scenarios="1"/>
  <mergeCells count="20">
    <mergeCell ref="A1:T1"/>
    <mergeCell ref="A3:T3"/>
    <mergeCell ref="A4:T4"/>
    <mergeCell ref="A5:T5"/>
    <mergeCell ref="A6:T6"/>
    <mergeCell ref="A7:T7"/>
    <mergeCell ref="B9:C9"/>
    <mergeCell ref="B10:C10"/>
    <mergeCell ref="B11:C11"/>
    <mergeCell ref="B12:C12"/>
    <mergeCell ref="O21:R22"/>
    <mergeCell ref="T21:T22"/>
    <mergeCell ref="O49:R50"/>
    <mergeCell ref="T49:T50"/>
    <mergeCell ref="O30:R31"/>
    <mergeCell ref="T30:T31"/>
    <mergeCell ref="O38:R39"/>
    <mergeCell ref="T38:T39"/>
    <mergeCell ref="O46:R47"/>
    <mergeCell ref="T46:T47"/>
  </mergeCells>
  <dataValidations count="1">
    <dataValidation type="decimal" operator="lessThan" allowBlank="1" showInputMessage="1" showErrorMessage="1" sqref="K17:K20 K42:K44 K26:K28 K35:K37" xr:uid="{9CD4FA84-F63A-4787-9C56-F5D54F140488}">
      <formula1>9999999999999</formula1>
    </dataValidation>
  </dataValidations>
  <printOptions horizontalCentered="1"/>
  <pageMargins left="0.25" right="0.25" top="0.75" bottom="0.75" header="0.3" footer="0.3"/>
  <pageSetup paperSize="3" scale="76" fitToHeight="0" orientation="landscape" r:id="rId1"/>
  <headerFooter>
    <oddHeader>&amp;LDOC -MEATS, POULTRY, &amp; FISH (GP)</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DOC-MeatsPoultryFish-GP</vt:lpstr>
      <vt:lpstr>'DOC-MeatsPoultryFish-GP'!Print_Area</vt:lpstr>
      <vt:lpstr>'DOC-MeatsPoultryFish-GP'!Print_Titles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Mailynn Lewis (DCAS)</cp:lastModifiedBy>
  <cp:lastPrinted>2026-08-26T15:34:09Z</cp:lastPrinted>
  <dcterms:created xsi:type="dcterms:W3CDTF">2026-08-26T12:50:06Z</dcterms:created>
  <dcterms:modified xsi:type="dcterms:W3CDTF">2026-08-26T15:52:58Z</dcterms:modified>
</cp:coreProperties>
</file>