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Y:\2025-RFP-Civil Service Exams\Solicitation\"/>
    </mc:Choice>
  </mc:AlternateContent>
  <xr:revisionPtr revIDLastSave="0" documentId="13_ncr:1_{91F5311A-99A2-4DE1-B6D0-A461824B3909}" xr6:coauthVersionLast="47" xr6:coauthVersionMax="47" xr10:uidLastSave="{00000000-0000-0000-0000-000000000000}"/>
  <bookViews>
    <workbookView xWindow="-120" yWindow="-120" windowWidth="23280" windowHeight="13920" activeTab="2" xr2:uid="{BEEF81EB-7F8B-428F-B5E0-3967F2B617B7}"/>
  </bookViews>
  <sheets>
    <sheet name="Service Option 1" sheetId="1" r:id="rId1"/>
    <sheet name="Service Option 2" sheetId="3" r:id="rId2"/>
    <sheet name="Service Option 3"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4" i="4" l="1"/>
  <c r="E77" i="3"/>
  <c r="D117" i="1" l="1"/>
  <c r="E15" i="4" l="1"/>
  <c r="E16" i="3"/>
  <c r="D40" i="1" l="1"/>
  <c r="D19" i="1"/>
  <c r="D26" i="1"/>
  <c r="D33" i="1"/>
  <c r="D47" i="1"/>
  <c r="D54" i="1"/>
  <c r="D61" i="1"/>
  <c r="D68" i="1"/>
  <c r="D75" i="1"/>
  <c r="D82" i="1"/>
  <c r="D89" i="1"/>
  <c r="D96" i="1"/>
  <c r="D103" i="1"/>
  <c r="D110" i="1"/>
  <c r="D131" i="1" l="1"/>
</calcChain>
</file>

<file path=xl/sharedStrings.xml><?xml version="1.0" encoding="utf-8"?>
<sst xmlns="http://schemas.openxmlformats.org/spreadsheetml/2006/main" count="636" uniqueCount="103">
  <si>
    <t>Scope of Services-Job analysis, Test Development, Post-Test Analysis and Scoring</t>
  </si>
  <si>
    <t>Please complete the highlighted fields below:</t>
  </si>
  <si>
    <t>Item #</t>
  </si>
  <si>
    <t>Job Category</t>
  </si>
  <si>
    <t>Proposed Price</t>
  </si>
  <si>
    <t>Unit</t>
  </si>
  <si>
    <t>Applied Sciences</t>
  </si>
  <si>
    <t>a</t>
  </si>
  <si>
    <t xml:space="preserve">Job Analysis per title </t>
  </si>
  <si>
    <t>Per Title</t>
  </si>
  <si>
    <t>b</t>
  </si>
  <si>
    <t xml:space="preserve">Test Development per title </t>
  </si>
  <si>
    <t>c</t>
  </si>
  <si>
    <t>Post-Test Analysis</t>
  </si>
  <si>
    <t>d</t>
  </si>
  <si>
    <t>Study Guide per title</t>
  </si>
  <si>
    <t xml:space="preserve">Subtotal: </t>
  </si>
  <si>
    <t>Correction and Enforcement Titles</t>
  </si>
  <si>
    <t xml:space="preserve"> Design</t>
  </si>
  <si>
    <t>Post-Test Analysis and Scoring</t>
  </si>
  <si>
    <t>Fire Titles</t>
  </si>
  <si>
    <t>Green Construction</t>
  </si>
  <si>
    <t xml:space="preserve"> Health Titles</t>
  </si>
  <si>
    <t xml:space="preserve"> Information  Technology</t>
  </si>
  <si>
    <t xml:space="preserve"> Inspection Titles</t>
  </si>
  <si>
    <t>Law Enforcement Titles</t>
  </si>
  <si>
    <t>Managerial Titles</t>
  </si>
  <si>
    <t>Personal/Health Care</t>
  </si>
  <si>
    <t>Professional Titles</t>
  </si>
  <si>
    <t xml:space="preserve"> Sciences Titles</t>
  </si>
  <si>
    <t>Social Sciences Titles</t>
  </si>
  <si>
    <t>Technical and Skilled Trades Titles</t>
  </si>
  <si>
    <t>Post-Test Analysis + cost for 1,000 candidate scoring</t>
  </si>
  <si>
    <t>Rating of Multiple-Choice Tests for the Following Candidate Populations</t>
  </si>
  <si>
    <t>1 – 99 candidates:</t>
  </si>
  <si>
    <t>Per Candidate</t>
  </si>
  <si>
    <t>100-999 candidates:</t>
  </si>
  <si>
    <t>1,000-4,999 candidates:</t>
  </si>
  <si>
    <t>5,000-9,999 candidates:</t>
  </si>
  <si>
    <t>e</t>
  </si>
  <si>
    <t>10,000 or more candidates:</t>
  </si>
  <si>
    <t>Appeals Rating of Multiple-Choice Tests for the Following Candidate Populations</t>
  </si>
  <si>
    <t xml:space="preserve">Hourly Billable Rate:for testifying on the accurate computation of test scores or EETP Ratings before the City Civil Service Commission and providing expert legal testimony on the validity and use of the test. </t>
  </si>
  <si>
    <t>Per Hour</t>
  </si>
  <si>
    <t>Grand Total (1+2+3+4+5+6+7+8+9+10+11+12+13+14+15) Job Categories</t>
  </si>
  <si>
    <t xml:space="preserve">Scope of Services: In-person Computer-based Test Administration of Multiple-Choice Test </t>
  </si>
  <si>
    <t>Service</t>
  </si>
  <si>
    <t>Price</t>
  </si>
  <si>
    <t>unit</t>
  </si>
  <si>
    <t>Program Management</t>
  </si>
  <si>
    <t>Per title</t>
  </si>
  <si>
    <t>Technical Infrastructure</t>
  </si>
  <si>
    <t>Test Build &amp; Support</t>
  </si>
  <si>
    <t xml:space="preserve">Per title
</t>
  </si>
  <si>
    <t xml:space="preserve">Test Administration Support </t>
  </si>
  <si>
    <t>Technical Report</t>
  </si>
  <si>
    <t>Per Candidate Test Administration based on the following duration and candidate population</t>
  </si>
  <si>
    <t>a.</t>
  </si>
  <si>
    <t>120 minutes</t>
  </si>
  <si>
    <t>1)</t>
  </si>
  <si>
    <t>2)</t>
  </si>
  <si>
    <t>3)</t>
  </si>
  <si>
    <t>4)</t>
  </si>
  <si>
    <t>5)</t>
  </si>
  <si>
    <t>150 minutes</t>
  </si>
  <si>
    <t>180 minutes</t>
  </si>
  <si>
    <t>210 minutes</t>
  </si>
  <si>
    <t>240 minutes</t>
  </si>
  <si>
    <t>f</t>
  </si>
  <si>
    <t>270 minutes</t>
  </si>
  <si>
    <t>g</t>
  </si>
  <si>
    <t>300 minutes</t>
  </si>
  <si>
    <t>h</t>
  </si>
  <si>
    <t>330 minutes</t>
  </si>
  <si>
    <t>i</t>
  </si>
  <si>
    <t>360 minutes</t>
  </si>
  <si>
    <t xml:space="preserve">Grand Total Items (1+2+3+4+5+6) </t>
  </si>
  <si>
    <t xml:space="preserve">    </t>
  </si>
  <si>
    <t>Scope of Services: Online Computer-based Multiple-Choice Test Administration with Online Proctoring Services</t>
  </si>
  <si>
    <t>Test Administration &amp; Support</t>
  </si>
  <si>
    <t>Per Candidate Proctoring based on the following duration and proctor-to-candidate ratio</t>
  </si>
  <si>
    <t>1 proctor to 1 candidate</t>
  </si>
  <si>
    <t>1 proctor to 5 candidates</t>
  </si>
  <si>
    <t>1 proctor to 10 candidates</t>
  </si>
  <si>
    <t>1 proctor to 15 candidates</t>
  </si>
  <si>
    <t>1 proctor to 20 candidates</t>
  </si>
  <si>
    <t xml:space="preserve">RFP FOR DCAS JOB ANALYSES AND CIVIL SERVICE EXAMINATIONS </t>
  </si>
  <si>
    <t>see Section II-D of RFP for required services for appeals</t>
  </si>
  <si>
    <r>
      <t xml:space="preserve">Test Administration (use 180 min test duration cost per candidate multiplied by 2,500)
</t>
    </r>
    <r>
      <rPr>
        <b/>
        <sz val="10"/>
        <color theme="1"/>
        <rFont val="Times New Roman"/>
        <family val="1"/>
      </rPr>
      <t>NOTE: this is a generalization and does not indicate that all tests will be 180 min with 2,500 candidates</t>
    </r>
  </si>
  <si>
    <r>
      <t xml:space="preserve">Test Administration (use 180 min test duration 1 proctor per 10 candidates multiplied by 2,500)
</t>
    </r>
    <r>
      <rPr>
        <b/>
        <sz val="10"/>
        <color theme="1"/>
        <rFont val="Times New Roman"/>
        <family val="1"/>
      </rPr>
      <t>NOTE: this is a generalization and does not indicate that all tests will be 180 min with 2,500 candidates with the 1 proctor to 10 candidate ratio</t>
    </r>
  </si>
  <si>
    <t>**Per candidate cost should be inclusive of technology requirements, personnel and session fees**</t>
  </si>
  <si>
    <t>Proposers shall complete ALL highlighted fields.</t>
  </si>
  <si>
    <r>
      <t xml:space="preserve">·  </t>
    </r>
    <r>
      <rPr>
        <u/>
        <sz val="11"/>
        <color rgb="FF000000"/>
        <rFont val="Times New Roman"/>
        <family val="1"/>
      </rPr>
      <t>Proposers should only complete highlighted fields for those job categories that they have the capacity to deliver</t>
    </r>
  </si>
  <si>
    <t xml:space="preserve">CITY OF NEW YORK </t>
  </si>
  <si>
    <t>DEAPRTMENT OF CITYWIDE ADMINISTRATIVE SERVICES</t>
  </si>
  <si>
    <t>EPIN #: 85625P0005</t>
  </si>
  <si>
    <t xml:space="preserve"> PRICE PROPOSAL FORM - Service Option 1</t>
  </si>
  <si>
    <r>
      <t xml:space="preserve">·  </t>
    </r>
    <r>
      <rPr>
        <u/>
        <sz val="11"/>
        <color rgb="FF000000"/>
        <rFont val="Times New Roman"/>
        <family val="1"/>
      </rPr>
      <t>Items #16, #17 and #18 must be completed for all submissions under this service option.</t>
    </r>
  </si>
  <si>
    <t xml:space="preserve"> PRICE PROPOSAL FORM - Service Option 2</t>
  </si>
  <si>
    <t>The estimated quantities shown on this Price Proposal Form shall be utilized for quote purposes only; the actual amount of Work will be determined during contract administration by DCAS, in its sole discretion.</t>
  </si>
  <si>
    <t xml:space="preserve"> PRICE PROPOSAL FORM - Service Option 3</t>
  </si>
  <si>
    <t>6)</t>
  </si>
  <si>
    <t>1 proctor to 25 candidates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</si>
</sst>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Aptos Narrow"/>
      <family val="2"/>
      <scheme val="minor"/>
    </font>
    <font>
      <sz val="12"/>
      <color rgb="FF000000"/>
      <name val="Times New Roman"/>
      <family val="1"/>
    </font>
    <font>
      <b/>
      <sz val="12"/>
      <color rgb="FF000000"/>
      <name val="Times New Roman"/>
      <family val="1"/>
    </font>
    <font>
      <sz val="8"/>
      <name val="Aptos Narrow"/>
      <family val="2"/>
      <scheme val="minor"/>
    </font>
    <font>
      <b/>
      <sz val="11"/>
      <color theme="1"/>
      <name val="Times New Roman"/>
      <family val="1"/>
    </font>
    <font>
      <sz val="11"/>
      <color theme="1"/>
      <name val="Times New Roman"/>
      <family val="1"/>
    </font>
    <font>
      <b/>
      <sz val="11"/>
      <color rgb="FF000000"/>
      <name val="Times New Roman"/>
      <family val="1"/>
    </font>
    <font>
      <sz val="11"/>
      <color rgb="FF000000"/>
      <name val="Times New Roman"/>
      <family val="1"/>
    </font>
    <font>
      <u/>
      <sz val="11"/>
      <color rgb="FF000000"/>
      <name val="Times New Roman"/>
      <family val="1"/>
    </font>
    <font>
      <sz val="11"/>
      <color rgb="FFFF0000"/>
      <name val="Times New Roman"/>
      <family val="1"/>
    </font>
    <font>
      <b/>
      <sz val="12"/>
      <color theme="1"/>
      <name val="Times New Roman"/>
      <family val="1"/>
    </font>
    <font>
      <sz val="12"/>
      <color theme="1"/>
      <name val="Times New Roman"/>
      <family val="1"/>
    </font>
    <font>
      <sz val="11"/>
      <name val="Times New Roman"/>
      <family val="1"/>
    </font>
    <font>
      <b/>
      <sz val="10"/>
      <color theme="1"/>
      <name val="Times New Roman"/>
      <family val="1"/>
    </font>
    <font>
      <sz val="11"/>
      <color theme="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44" fontId="14" fillId="0" borderId="0" applyFont="0" applyFill="0" applyBorder="0" applyAlignment="0" applyProtection="0"/>
  </cellStyleXfs>
  <cellXfs count="63">
    <xf numFmtId="0" fontId="0" fillId="0" borderId="0" xfId="0"/>
    <xf numFmtId="0" fontId="1" fillId="0" borderId="0" xfId="0" applyFont="1"/>
    <xf numFmtId="0" fontId="2" fillId="0" borderId="0" xfId="0" applyFont="1"/>
    <xf numFmtId="0" fontId="4" fillId="0" borderId="0" xfId="0" applyFont="1" applyAlignment="1">
      <alignment horizontal="left" vertical="top"/>
    </xf>
    <xf numFmtId="0" fontId="4" fillId="0" borderId="0" xfId="0" applyFont="1"/>
    <xf numFmtId="0" fontId="4" fillId="3" borderId="0" xfId="0" applyFont="1" applyFill="1"/>
    <xf numFmtId="0" fontId="5" fillId="0" borderId="0" xfId="0" applyFont="1" applyAlignment="1">
      <alignment horizontal="right"/>
    </xf>
    <xf numFmtId="0" fontId="5" fillId="0" borderId="0" xfId="0" applyFont="1" applyAlignment="1">
      <alignment horizontal="right" vertical="center"/>
    </xf>
    <xf numFmtId="0" fontId="2" fillId="0" borderId="0" xfId="0" applyFont="1" applyAlignment="1">
      <alignment horizontal="left" vertical="center"/>
    </xf>
    <xf numFmtId="0" fontId="4" fillId="3" borderId="0" xfId="0" applyFont="1" applyFill="1" applyAlignment="1"/>
    <xf numFmtId="0" fontId="6" fillId="0" borderId="0" xfId="0" applyFont="1"/>
    <xf numFmtId="0" fontId="2" fillId="0" borderId="0" xfId="0" applyFont="1" applyAlignment="1">
      <alignment vertical="center"/>
    </xf>
    <xf numFmtId="0" fontId="5" fillId="0" borderId="0" xfId="0" applyFont="1"/>
    <xf numFmtId="0" fontId="5" fillId="0" borderId="0" xfId="0" applyFont="1" applyFill="1" applyAlignment="1"/>
    <xf numFmtId="0" fontId="5" fillId="0" borderId="0" xfId="0" applyFont="1" applyFill="1"/>
    <xf numFmtId="0" fontId="4" fillId="0" borderId="0" xfId="0" applyFont="1" applyFill="1"/>
    <xf numFmtId="0" fontId="4" fillId="0" borderId="0" xfId="0" applyFont="1" applyFill="1" applyAlignment="1">
      <alignment horizontal="left" vertical="top"/>
    </xf>
    <xf numFmtId="0" fontId="4" fillId="0" borderId="0" xfId="0" applyFont="1" applyAlignment="1">
      <alignment horizontal="center"/>
    </xf>
    <xf numFmtId="0" fontId="8" fillId="0" borderId="0" xfId="0" applyFont="1"/>
    <xf numFmtId="0" fontId="7" fillId="0" borderId="0" xfId="0" applyFont="1"/>
    <xf numFmtId="0" fontId="7" fillId="0" borderId="0" xfId="0" applyFont="1" applyAlignment="1">
      <alignment horizontal="left" vertical="center" indent="1"/>
    </xf>
    <xf numFmtId="0" fontId="6" fillId="0" borderId="0" xfId="0" applyFont="1" applyAlignment="1">
      <alignment horizontal="left" vertical="center" indent="1"/>
    </xf>
    <xf numFmtId="0" fontId="9" fillId="0" borderId="0" xfId="0" applyFont="1"/>
    <xf numFmtId="0" fontId="7" fillId="0" borderId="0" xfId="0" applyFont="1" applyFill="1" applyAlignment="1">
      <alignment wrapText="1"/>
    </xf>
    <xf numFmtId="0" fontId="10" fillId="0" borderId="0" xfId="0" applyFont="1" applyAlignment="1">
      <alignment horizontal="left" vertical="top"/>
    </xf>
    <xf numFmtId="0" fontId="11" fillId="0" borderId="0" xfId="0" applyFont="1"/>
    <xf numFmtId="0" fontId="12" fillId="0" borderId="0" xfId="0" applyFont="1"/>
    <xf numFmtId="0" fontId="5" fillId="3" borderId="0" xfId="0" applyFont="1" applyFill="1" applyAlignment="1"/>
    <xf numFmtId="0" fontId="5" fillId="3" borderId="0" xfId="0" applyFont="1" applyFill="1"/>
    <xf numFmtId="0" fontId="5" fillId="0" borderId="0" xfId="0" applyFont="1" applyAlignment="1"/>
    <xf numFmtId="0" fontId="4" fillId="0" borderId="0" xfId="0" applyFont="1" applyAlignment="1"/>
    <xf numFmtId="0" fontId="5" fillId="0" borderId="0" xfId="0" applyFont="1" applyAlignment="1">
      <alignment vertical="top" wrapText="1"/>
    </xf>
    <xf numFmtId="0" fontId="5" fillId="0" borderId="0" xfId="0" applyFont="1" applyAlignment="1">
      <alignment horizontal="left"/>
    </xf>
    <xf numFmtId="0" fontId="4" fillId="0" borderId="0" xfId="0" applyFont="1" applyAlignment="1">
      <alignment horizontal="left"/>
    </xf>
    <xf numFmtId="0" fontId="5" fillId="0" borderId="0" xfId="0" applyFont="1" applyAlignment="1">
      <alignment wrapText="1"/>
    </xf>
    <xf numFmtId="0" fontId="5" fillId="0" borderId="0" xfId="0" applyFont="1" applyFill="1" applyAlignment="1">
      <alignment horizontal="left"/>
    </xf>
    <xf numFmtId="0" fontId="8" fillId="0" borderId="0" xfId="0" applyFont="1" applyFill="1" applyAlignment="1">
      <alignment horizontal="left" vertical="center" indent="1"/>
    </xf>
    <xf numFmtId="0" fontId="10" fillId="0" borderId="0" xfId="0" applyFont="1" applyAlignment="1">
      <alignment horizontal="center"/>
    </xf>
    <xf numFmtId="0" fontId="10" fillId="0" borderId="0" xfId="0" applyFont="1" applyAlignment="1">
      <alignment horizontal="center" vertical="top"/>
    </xf>
    <xf numFmtId="0" fontId="10" fillId="0" borderId="0" xfId="0" applyFont="1" applyAlignment="1"/>
    <xf numFmtId="0" fontId="5" fillId="0" borderId="0" xfId="0" applyFont="1" applyAlignment="1">
      <alignment horizontal="left" vertical="top"/>
    </xf>
    <xf numFmtId="0" fontId="5" fillId="0" borderId="0" xfId="0" applyFont="1" applyAlignment="1">
      <alignment horizontal="center" vertical="top"/>
    </xf>
    <xf numFmtId="0" fontId="5" fillId="0" borderId="0" xfId="0" applyFont="1" applyAlignment="1">
      <alignment horizontal="left" vertical="top" wrapText="1"/>
    </xf>
    <xf numFmtId="0" fontId="5" fillId="4" borderId="0" xfId="0" applyFont="1" applyFill="1" applyAlignment="1">
      <alignment horizontal="center"/>
    </xf>
    <xf numFmtId="0" fontId="4" fillId="3" borderId="0" xfId="0" applyFont="1" applyFill="1" applyAlignment="1">
      <alignment horizontal="center"/>
    </xf>
    <xf numFmtId="0" fontId="10" fillId="0" borderId="0" xfId="0" applyFont="1" applyAlignment="1">
      <alignment horizontal="center"/>
    </xf>
    <xf numFmtId="0" fontId="10" fillId="0" borderId="0" xfId="0" applyFont="1" applyAlignment="1">
      <alignment horizontal="center" vertical="top"/>
    </xf>
    <xf numFmtId="0" fontId="4" fillId="0" borderId="0" xfId="0" applyFont="1" applyAlignment="1">
      <alignment horizontal="left" wrapText="1"/>
    </xf>
    <xf numFmtId="0" fontId="5" fillId="0" borderId="0" xfId="0" applyFont="1" applyAlignment="1">
      <alignment horizontal="left"/>
    </xf>
    <xf numFmtId="0" fontId="5" fillId="3" borderId="0" xfId="0" applyFont="1" applyFill="1" applyAlignment="1">
      <alignment horizontal="center"/>
    </xf>
    <xf numFmtId="0" fontId="4" fillId="4" borderId="0" xfId="0" applyFont="1" applyFill="1" applyAlignment="1">
      <alignment horizontal="center"/>
    </xf>
    <xf numFmtId="0" fontId="5" fillId="0" borderId="0" xfId="0" applyFont="1" applyFill="1" applyAlignment="1">
      <alignment horizontal="left"/>
    </xf>
    <xf numFmtId="44" fontId="11" fillId="0" borderId="0" xfId="1" applyFont="1"/>
    <xf numFmtId="44" fontId="4" fillId="0" borderId="0" xfId="1" applyFont="1" applyAlignment="1">
      <alignment horizontal="center"/>
    </xf>
    <xf numFmtId="44" fontId="5" fillId="0" borderId="0" xfId="1" applyFont="1"/>
    <xf numFmtId="44" fontId="5" fillId="0" borderId="0" xfId="1" applyFont="1" applyAlignment="1">
      <alignment horizontal="right"/>
    </xf>
    <xf numFmtId="44" fontId="4" fillId="3" borderId="0" xfId="1" applyFont="1" applyFill="1"/>
    <xf numFmtId="44" fontId="5" fillId="2" borderId="0" xfId="1" applyFont="1" applyFill="1"/>
    <xf numFmtId="44" fontId="5" fillId="0" borderId="0" xfId="1" applyFont="1" applyFill="1"/>
    <xf numFmtId="44" fontId="5" fillId="0" borderId="0" xfId="1" applyFont="1" applyAlignment="1">
      <alignment horizontal="left" vertical="top"/>
    </xf>
    <xf numFmtId="44" fontId="10" fillId="0" borderId="0" xfId="1" applyFont="1" applyAlignment="1">
      <alignment horizontal="center"/>
    </xf>
    <xf numFmtId="44" fontId="5" fillId="3" borderId="0" xfId="1" applyFont="1" applyFill="1"/>
    <xf numFmtId="44" fontId="5" fillId="0" borderId="0" xfId="1" applyFont="1" applyFill="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4553C-CCEF-4AAE-A021-D9937BDC616F}">
  <sheetPr>
    <pageSetUpPr fitToPage="1"/>
  </sheetPr>
  <dimension ref="A1:E146"/>
  <sheetViews>
    <sheetView topLeftCell="A109" zoomScale="115" zoomScaleNormal="115" workbookViewId="0">
      <selection activeCell="G16" sqref="G16"/>
    </sheetView>
  </sheetViews>
  <sheetFormatPr defaultColWidth="9.140625" defaultRowHeight="15" x14ac:dyDescent="0.25"/>
  <cols>
    <col min="1" max="1" width="5.140625" style="12" customWidth="1"/>
    <col min="2" max="2" width="2.85546875" style="12" customWidth="1"/>
    <col min="3" max="3" width="61" style="12" customWidth="1"/>
    <col min="4" max="4" width="20" style="54" customWidth="1"/>
    <col min="5" max="5" width="20" style="12" customWidth="1"/>
    <col min="6" max="16384" width="9.140625" style="12"/>
  </cols>
  <sheetData>
    <row r="1" spans="1:5" s="25" customFormat="1" ht="15.6" x14ac:dyDescent="0.3">
      <c r="A1" s="46" t="s">
        <v>93</v>
      </c>
      <c r="B1" s="46"/>
      <c r="C1" s="46"/>
      <c r="D1" s="46"/>
      <c r="E1" s="46"/>
    </row>
    <row r="2" spans="1:5" s="25" customFormat="1" ht="15.6" x14ac:dyDescent="0.3">
      <c r="A2" s="46" t="s">
        <v>94</v>
      </c>
      <c r="B2" s="46"/>
      <c r="C2" s="46"/>
      <c r="D2" s="46"/>
      <c r="E2" s="46"/>
    </row>
    <row r="3" spans="1:5" s="25" customFormat="1" ht="15.6" x14ac:dyDescent="0.3">
      <c r="A3" s="46" t="s">
        <v>86</v>
      </c>
      <c r="B3" s="46"/>
      <c r="C3" s="46"/>
      <c r="D3" s="46"/>
      <c r="E3" s="46"/>
    </row>
    <row r="4" spans="1:5" s="25" customFormat="1" ht="15.6" x14ac:dyDescent="0.3">
      <c r="A4" s="46" t="s">
        <v>95</v>
      </c>
      <c r="B4" s="46"/>
      <c r="C4" s="46"/>
      <c r="D4" s="46"/>
      <c r="E4" s="46"/>
    </row>
    <row r="5" spans="1:5" s="25" customFormat="1" ht="15.6" x14ac:dyDescent="0.3">
      <c r="A5" s="24"/>
      <c r="B5" s="24"/>
      <c r="D5" s="52"/>
    </row>
    <row r="6" spans="1:5" s="25" customFormat="1" ht="15.6" x14ac:dyDescent="0.3">
      <c r="A6" s="45" t="s">
        <v>96</v>
      </c>
      <c r="B6" s="45"/>
      <c r="C6" s="45"/>
      <c r="D6" s="45"/>
      <c r="E6" s="45"/>
    </row>
    <row r="7" spans="1:5" ht="13.9" x14ac:dyDescent="0.25">
      <c r="A7" s="17"/>
      <c r="B7" s="17"/>
      <c r="C7" s="17"/>
      <c r="D7" s="53"/>
      <c r="E7" s="17"/>
    </row>
    <row r="8" spans="1:5" ht="13.9" x14ac:dyDescent="0.25">
      <c r="A8" s="16" t="s">
        <v>0</v>
      </c>
      <c r="B8" s="3"/>
    </row>
    <row r="9" spans="1:5" x14ac:dyDescent="0.25">
      <c r="A9" s="20" t="s">
        <v>92</v>
      </c>
      <c r="B9" s="18"/>
    </row>
    <row r="10" spans="1:5" x14ac:dyDescent="0.25">
      <c r="A10" s="20" t="s">
        <v>97</v>
      </c>
      <c r="B10" s="18"/>
    </row>
    <row r="11" spans="1:5" ht="13.9" x14ac:dyDescent="0.25">
      <c r="A11" s="18"/>
      <c r="B11" s="18"/>
    </row>
    <row r="12" spans="1:5" ht="13.9" x14ac:dyDescent="0.25">
      <c r="A12" s="3"/>
      <c r="B12" s="3"/>
      <c r="D12" s="55" t="s">
        <v>1</v>
      </c>
    </row>
    <row r="13" spans="1:5" ht="13.9" x14ac:dyDescent="0.25">
      <c r="A13" s="44" t="s">
        <v>2</v>
      </c>
      <c r="B13" s="44"/>
      <c r="C13" s="9" t="s">
        <v>3</v>
      </c>
      <c r="D13" s="56" t="s">
        <v>4</v>
      </c>
      <c r="E13" s="5" t="s">
        <v>5</v>
      </c>
    </row>
    <row r="14" spans="1:5" ht="13.9" x14ac:dyDescent="0.25">
      <c r="A14" s="19">
        <v>1</v>
      </c>
      <c r="B14" s="19"/>
      <c r="C14" s="4" t="s">
        <v>6</v>
      </c>
    </row>
    <row r="15" spans="1:5" ht="13.9" x14ac:dyDescent="0.25">
      <c r="B15" s="6" t="s">
        <v>7</v>
      </c>
      <c r="C15" s="19" t="s">
        <v>8</v>
      </c>
      <c r="D15" s="57"/>
      <c r="E15" s="12" t="s">
        <v>9</v>
      </c>
    </row>
    <row r="16" spans="1:5" ht="13.9" x14ac:dyDescent="0.25">
      <c r="B16" s="6" t="s">
        <v>10</v>
      </c>
      <c r="C16" s="19" t="s">
        <v>11</v>
      </c>
      <c r="D16" s="57"/>
      <c r="E16" s="12" t="s">
        <v>9</v>
      </c>
    </row>
    <row r="17" spans="1:5" ht="13.9" x14ac:dyDescent="0.25">
      <c r="B17" s="6" t="s">
        <v>12</v>
      </c>
      <c r="C17" s="20" t="s">
        <v>13</v>
      </c>
      <c r="D17" s="57"/>
      <c r="E17" s="12" t="s">
        <v>9</v>
      </c>
    </row>
    <row r="18" spans="1:5" ht="13.9" x14ac:dyDescent="0.25">
      <c r="B18" s="6" t="s">
        <v>14</v>
      </c>
      <c r="C18" s="19" t="s">
        <v>15</v>
      </c>
      <c r="D18" s="57"/>
      <c r="E18" s="12" t="s">
        <v>9</v>
      </c>
    </row>
    <row r="19" spans="1:5" ht="13.9" x14ac:dyDescent="0.25">
      <c r="C19" s="21" t="s">
        <v>16</v>
      </c>
      <c r="D19" s="54">
        <f>SUM(D15:D18)</f>
        <v>0</v>
      </c>
    </row>
    <row r="21" spans="1:5" ht="13.9" x14ac:dyDescent="0.25">
      <c r="A21" s="4">
        <v>2</v>
      </c>
      <c r="B21" s="4"/>
      <c r="C21" s="4" t="s">
        <v>17</v>
      </c>
    </row>
    <row r="22" spans="1:5" ht="13.9" x14ac:dyDescent="0.25">
      <c r="B22" s="6" t="s">
        <v>7</v>
      </c>
      <c r="C22" s="19" t="s">
        <v>8</v>
      </c>
      <c r="D22" s="57"/>
      <c r="E22" s="12" t="s">
        <v>9</v>
      </c>
    </row>
    <row r="23" spans="1:5" ht="13.9" x14ac:dyDescent="0.25">
      <c r="B23" s="6" t="s">
        <v>10</v>
      </c>
      <c r="C23" s="19" t="s">
        <v>11</v>
      </c>
      <c r="D23" s="57"/>
      <c r="E23" s="12" t="s">
        <v>9</v>
      </c>
    </row>
    <row r="24" spans="1:5" ht="13.9" x14ac:dyDescent="0.25">
      <c r="B24" s="6" t="s">
        <v>12</v>
      </c>
      <c r="C24" s="20" t="s">
        <v>13</v>
      </c>
      <c r="D24" s="57"/>
      <c r="E24" s="12" t="s">
        <v>9</v>
      </c>
    </row>
    <row r="25" spans="1:5" ht="13.9" x14ac:dyDescent="0.25">
      <c r="B25" s="6" t="s">
        <v>14</v>
      </c>
      <c r="C25" s="19" t="s">
        <v>15</v>
      </c>
      <c r="D25" s="57"/>
      <c r="E25" s="12" t="s">
        <v>9</v>
      </c>
    </row>
    <row r="26" spans="1:5" ht="13.9" x14ac:dyDescent="0.25">
      <c r="C26" s="10" t="s">
        <v>16</v>
      </c>
      <c r="D26" s="54">
        <f>SUM(D22:D25)</f>
        <v>0</v>
      </c>
    </row>
    <row r="28" spans="1:5" x14ac:dyDescent="0.25">
      <c r="A28" s="4">
        <v>3</v>
      </c>
      <c r="B28" s="4"/>
      <c r="C28" s="4" t="s">
        <v>18</v>
      </c>
    </row>
    <row r="29" spans="1:5" x14ac:dyDescent="0.25">
      <c r="B29" s="6" t="s">
        <v>7</v>
      </c>
      <c r="C29" s="19" t="s">
        <v>8</v>
      </c>
      <c r="D29" s="57"/>
      <c r="E29" s="12" t="s">
        <v>9</v>
      </c>
    </row>
    <row r="30" spans="1:5" x14ac:dyDescent="0.25">
      <c r="B30" s="6" t="s">
        <v>10</v>
      </c>
      <c r="C30" s="19" t="s">
        <v>11</v>
      </c>
      <c r="D30" s="57"/>
      <c r="E30" s="12" t="s">
        <v>9</v>
      </c>
    </row>
    <row r="31" spans="1:5" x14ac:dyDescent="0.25">
      <c r="B31" s="6" t="s">
        <v>12</v>
      </c>
      <c r="C31" s="20" t="s">
        <v>19</v>
      </c>
      <c r="D31" s="57"/>
      <c r="E31" s="12" t="s">
        <v>9</v>
      </c>
    </row>
    <row r="32" spans="1:5" x14ac:dyDescent="0.25">
      <c r="B32" s="6" t="s">
        <v>14</v>
      </c>
      <c r="C32" s="19" t="s">
        <v>15</v>
      </c>
      <c r="D32" s="57"/>
      <c r="E32" s="12" t="s">
        <v>9</v>
      </c>
    </row>
    <row r="33" spans="1:5" x14ac:dyDescent="0.25">
      <c r="C33" s="21" t="s">
        <v>16</v>
      </c>
      <c r="D33" s="54">
        <f>SUM(D29:D32)</f>
        <v>0</v>
      </c>
    </row>
    <row r="35" spans="1:5" x14ac:dyDescent="0.25">
      <c r="A35" s="4">
        <v>4</v>
      </c>
      <c r="B35" s="4"/>
      <c r="C35" s="4" t="s">
        <v>20</v>
      </c>
    </row>
    <row r="36" spans="1:5" x14ac:dyDescent="0.25">
      <c r="B36" s="6" t="s">
        <v>7</v>
      </c>
      <c r="C36" s="19" t="s">
        <v>8</v>
      </c>
      <c r="D36" s="57"/>
      <c r="E36" s="12" t="s">
        <v>9</v>
      </c>
    </row>
    <row r="37" spans="1:5" x14ac:dyDescent="0.25">
      <c r="B37" s="6" t="s">
        <v>10</v>
      </c>
      <c r="C37" s="19" t="s">
        <v>11</v>
      </c>
      <c r="D37" s="57"/>
      <c r="E37" s="12" t="s">
        <v>9</v>
      </c>
    </row>
    <row r="38" spans="1:5" x14ac:dyDescent="0.25">
      <c r="B38" s="6" t="s">
        <v>12</v>
      </c>
      <c r="C38" s="20" t="s">
        <v>19</v>
      </c>
      <c r="D38" s="57"/>
      <c r="E38" s="12" t="s">
        <v>9</v>
      </c>
    </row>
    <row r="39" spans="1:5" x14ac:dyDescent="0.25">
      <c r="B39" s="6" t="s">
        <v>14</v>
      </c>
      <c r="C39" s="19" t="s">
        <v>15</v>
      </c>
      <c r="D39" s="57"/>
      <c r="E39" s="12" t="s">
        <v>9</v>
      </c>
    </row>
    <row r="40" spans="1:5" x14ac:dyDescent="0.25">
      <c r="C40" s="21" t="s">
        <v>16</v>
      </c>
      <c r="D40" s="54">
        <f>SUM(D36:D39)</f>
        <v>0</v>
      </c>
    </row>
    <row r="42" spans="1:5" x14ac:dyDescent="0.25">
      <c r="A42" s="4">
        <v>5</v>
      </c>
      <c r="B42" s="4"/>
      <c r="C42" s="4" t="s">
        <v>21</v>
      </c>
    </row>
    <row r="43" spans="1:5" x14ac:dyDescent="0.25">
      <c r="B43" s="6" t="s">
        <v>7</v>
      </c>
      <c r="C43" s="19" t="s">
        <v>8</v>
      </c>
      <c r="D43" s="57"/>
      <c r="E43" s="12" t="s">
        <v>9</v>
      </c>
    </row>
    <row r="44" spans="1:5" x14ac:dyDescent="0.25">
      <c r="B44" s="6" t="s">
        <v>10</v>
      </c>
      <c r="C44" s="19" t="s">
        <v>11</v>
      </c>
      <c r="D44" s="57"/>
      <c r="E44" s="12" t="s">
        <v>9</v>
      </c>
    </row>
    <row r="45" spans="1:5" x14ac:dyDescent="0.25">
      <c r="B45" s="6" t="s">
        <v>12</v>
      </c>
      <c r="C45" s="20" t="s">
        <v>19</v>
      </c>
      <c r="D45" s="57"/>
      <c r="E45" s="12" t="s">
        <v>9</v>
      </c>
    </row>
    <row r="46" spans="1:5" x14ac:dyDescent="0.25">
      <c r="B46" s="6" t="s">
        <v>14</v>
      </c>
      <c r="C46" s="19" t="s">
        <v>15</v>
      </c>
      <c r="D46" s="57"/>
      <c r="E46" s="12" t="s">
        <v>9</v>
      </c>
    </row>
    <row r="47" spans="1:5" x14ac:dyDescent="0.25">
      <c r="C47" s="21" t="s">
        <v>16</v>
      </c>
      <c r="D47" s="54">
        <f>SUM(D43:D46)</f>
        <v>0</v>
      </c>
    </row>
    <row r="49" spans="1:5" x14ac:dyDescent="0.25">
      <c r="A49" s="4">
        <v>6</v>
      </c>
      <c r="B49" s="4"/>
      <c r="C49" s="4" t="s">
        <v>22</v>
      </c>
    </row>
    <row r="50" spans="1:5" x14ac:dyDescent="0.25">
      <c r="B50" s="6" t="s">
        <v>7</v>
      </c>
      <c r="C50" s="19" t="s">
        <v>8</v>
      </c>
      <c r="D50" s="57"/>
      <c r="E50" s="12" t="s">
        <v>9</v>
      </c>
    </row>
    <row r="51" spans="1:5" x14ac:dyDescent="0.25">
      <c r="B51" s="6" t="s">
        <v>10</v>
      </c>
      <c r="C51" s="19" t="s">
        <v>11</v>
      </c>
      <c r="D51" s="57"/>
      <c r="E51" s="12" t="s">
        <v>9</v>
      </c>
    </row>
    <row r="52" spans="1:5" x14ac:dyDescent="0.25">
      <c r="B52" s="6" t="s">
        <v>12</v>
      </c>
      <c r="C52" s="20" t="s">
        <v>19</v>
      </c>
      <c r="D52" s="57"/>
      <c r="E52" s="12" t="s">
        <v>9</v>
      </c>
    </row>
    <row r="53" spans="1:5" x14ac:dyDescent="0.25">
      <c r="B53" s="6" t="s">
        <v>14</v>
      </c>
      <c r="C53" s="19" t="s">
        <v>15</v>
      </c>
      <c r="D53" s="57"/>
      <c r="E53" s="12" t="s">
        <v>9</v>
      </c>
    </row>
    <row r="54" spans="1:5" x14ac:dyDescent="0.25">
      <c r="C54" s="21" t="s">
        <v>16</v>
      </c>
      <c r="D54" s="54">
        <f>SUM(D50:D53)</f>
        <v>0</v>
      </c>
    </row>
    <row r="56" spans="1:5" x14ac:dyDescent="0.25">
      <c r="A56" s="4">
        <v>7</v>
      </c>
      <c r="B56" s="4"/>
      <c r="C56" s="4" t="s">
        <v>23</v>
      </c>
    </row>
    <row r="57" spans="1:5" x14ac:dyDescent="0.25">
      <c r="B57" s="6" t="s">
        <v>7</v>
      </c>
      <c r="C57" s="19" t="s">
        <v>8</v>
      </c>
      <c r="D57" s="57"/>
      <c r="E57" s="12" t="s">
        <v>9</v>
      </c>
    </row>
    <row r="58" spans="1:5" x14ac:dyDescent="0.25">
      <c r="B58" s="6" t="s">
        <v>10</v>
      </c>
      <c r="C58" s="19" t="s">
        <v>11</v>
      </c>
      <c r="D58" s="57"/>
      <c r="E58" s="12" t="s">
        <v>9</v>
      </c>
    </row>
    <row r="59" spans="1:5" x14ac:dyDescent="0.25">
      <c r="B59" s="6" t="s">
        <v>12</v>
      </c>
      <c r="C59" s="20" t="s">
        <v>19</v>
      </c>
      <c r="D59" s="57"/>
      <c r="E59" s="12" t="s">
        <v>9</v>
      </c>
    </row>
    <row r="60" spans="1:5" x14ac:dyDescent="0.25">
      <c r="B60" s="6" t="s">
        <v>14</v>
      </c>
      <c r="C60" s="19" t="s">
        <v>15</v>
      </c>
      <c r="D60" s="57"/>
      <c r="E60" s="12" t="s">
        <v>9</v>
      </c>
    </row>
    <row r="61" spans="1:5" x14ac:dyDescent="0.25">
      <c r="C61" s="21" t="s">
        <v>16</v>
      </c>
      <c r="D61" s="54">
        <f>SUM(D57:D60)</f>
        <v>0</v>
      </c>
    </row>
    <row r="63" spans="1:5" x14ac:dyDescent="0.25">
      <c r="A63" s="4">
        <v>8</v>
      </c>
      <c r="B63" s="4"/>
      <c r="C63" s="4" t="s">
        <v>24</v>
      </c>
    </row>
    <row r="64" spans="1:5" x14ac:dyDescent="0.25">
      <c r="B64" s="6" t="s">
        <v>7</v>
      </c>
      <c r="C64" s="19" t="s">
        <v>8</v>
      </c>
      <c r="D64" s="57"/>
      <c r="E64" s="12" t="s">
        <v>9</v>
      </c>
    </row>
    <row r="65" spans="1:5" x14ac:dyDescent="0.25">
      <c r="B65" s="6" t="s">
        <v>10</v>
      </c>
      <c r="C65" s="19" t="s">
        <v>11</v>
      </c>
      <c r="D65" s="57"/>
      <c r="E65" s="12" t="s">
        <v>9</v>
      </c>
    </row>
    <row r="66" spans="1:5" x14ac:dyDescent="0.25">
      <c r="B66" s="6" t="s">
        <v>12</v>
      </c>
      <c r="C66" s="20" t="s">
        <v>19</v>
      </c>
      <c r="D66" s="57"/>
      <c r="E66" s="12" t="s">
        <v>9</v>
      </c>
    </row>
    <row r="67" spans="1:5" x14ac:dyDescent="0.25">
      <c r="B67" s="6" t="s">
        <v>14</v>
      </c>
      <c r="C67" s="19" t="s">
        <v>15</v>
      </c>
      <c r="D67" s="57"/>
      <c r="E67" s="12" t="s">
        <v>9</v>
      </c>
    </row>
    <row r="68" spans="1:5" x14ac:dyDescent="0.25">
      <c r="C68" s="21" t="s">
        <v>16</v>
      </c>
      <c r="D68" s="54">
        <f>SUM(D64:D67)</f>
        <v>0</v>
      </c>
    </row>
    <row r="70" spans="1:5" x14ac:dyDescent="0.25">
      <c r="A70" s="4">
        <v>9</v>
      </c>
      <c r="B70" s="4"/>
      <c r="C70" s="4" t="s">
        <v>25</v>
      </c>
    </row>
    <row r="71" spans="1:5" x14ac:dyDescent="0.25">
      <c r="B71" s="6" t="s">
        <v>7</v>
      </c>
      <c r="C71" s="19" t="s">
        <v>8</v>
      </c>
      <c r="D71" s="57"/>
      <c r="E71" s="12" t="s">
        <v>9</v>
      </c>
    </row>
    <row r="72" spans="1:5" x14ac:dyDescent="0.25">
      <c r="B72" s="6" t="s">
        <v>10</v>
      </c>
      <c r="C72" s="19" t="s">
        <v>11</v>
      </c>
      <c r="D72" s="57"/>
      <c r="E72" s="12" t="s">
        <v>9</v>
      </c>
    </row>
    <row r="73" spans="1:5" x14ac:dyDescent="0.25">
      <c r="B73" s="6" t="s">
        <v>12</v>
      </c>
      <c r="C73" s="20" t="s">
        <v>19</v>
      </c>
      <c r="D73" s="57"/>
      <c r="E73" s="12" t="s">
        <v>9</v>
      </c>
    </row>
    <row r="74" spans="1:5" x14ac:dyDescent="0.25">
      <c r="B74" s="6" t="s">
        <v>14</v>
      </c>
      <c r="C74" s="19" t="s">
        <v>15</v>
      </c>
      <c r="D74" s="57"/>
      <c r="E74" s="12" t="s">
        <v>9</v>
      </c>
    </row>
    <row r="75" spans="1:5" x14ac:dyDescent="0.25">
      <c r="C75" s="21" t="s">
        <v>16</v>
      </c>
      <c r="D75" s="54">
        <f>SUM(D71:D74)</f>
        <v>0</v>
      </c>
    </row>
    <row r="77" spans="1:5" x14ac:dyDescent="0.25">
      <c r="A77" s="4">
        <v>10</v>
      </c>
      <c r="B77" s="4"/>
      <c r="C77" s="4" t="s">
        <v>26</v>
      </c>
    </row>
    <row r="78" spans="1:5" x14ac:dyDescent="0.25">
      <c r="B78" s="6" t="s">
        <v>7</v>
      </c>
      <c r="C78" s="19" t="s">
        <v>8</v>
      </c>
      <c r="D78" s="57"/>
      <c r="E78" s="12" t="s">
        <v>9</v>
      </c>
    </row>
    <row r="79" spans="1:5" x14ac:dyDescent="0.25">
      <c r="B79" s="6" t="s">
        <v>10</v>
      </c>
      <c r="C79" s="19" t="s">
        <v>11</v>
      </c>
      <c r="D79" s="57"/>
      <c r="E79" s="12" t="s">
        <v>9</v>
      </c>
    </row>
    <row r="80" spans="1:5" x14ac:dyDescent="0.25">
      <c r="B80" s="6" t="s">
        <v>12</v>
      </c>
      <c r="C80" s="20" t="s">
        <v>19</v>
      </c>
      <c r="D80" s="57"/>
      <c r="E80" s="12" t="s">
        <v>9</v>
      </c>
    </row>
    <row r="81" spans="1:5" x14ac:dyDescent="0.25">
      <c r="B81" s="6" t="s">
        <v>14</v>
      </c>
      <c r="C81" s="19" t="s">
        <v>15</v>
      </c>
      <c r="D81" s="57"/>
      <c r="E81" s="12" t="s">
        <v>9</v>
      </c>
    </row>
    <row r="82" spans="1:5" x14ac:dyDescent="0.25">
      <c r="C82" s="21" t="s">
        <v>16</v>
      </c>
      <c r="D82" s="54">
        <f>SUM(D78:D81)</f>
        <v>0</v>
      </c>
    </row>
    <row r="84" spans="1:5" x14ac:dyDescent="0.25">
      <c r="A84" s="4">
        <v>11</v>
      </c>
      <c r="B84" s="4"/>
      <c r="C84" s="4" t="s">
        <v>27</v>
      </c>
    </row>
    <row r="85" spans="1:5" x14ac:dyDescent="0.25">
      <c r="B85" s="6" t="s">
        <v>7</v>
      </c>
      <c r="C85" s="19" t="s">
        <v>8</v>
      </c>
      <c r="D85" s="57"/>
      <c r="E85" s="12" t="s">
        <v>9</v>
      </c>
    </row>
    <row r="86" spans="1:5" x14ac:dyDescent="0.25">
      <c r="B86" s="6" t="s">
        <v>10</v>
      </c>
      <c r="C86" s="19" t="s">
        <v>11</v>
      </c>
      <c r="D86" s="57"/>
      <c r="E86" s="12" t="s">
        <v>9</v>
      </c>
    </row>
    <row r="87" spans="1:5" x14ac:dyDescent="0.25">
      <c r="B87" s="6" t="s">
        <v>12</v>
      </c>
      <c r="C87" s="20" t="s">
        <v>19</v>
      </c>
      <c r="D87" s="57"/>
      <c r="E87" s="12" t="s">
        <v>9</v>
      </c>
    </row>
    <row r="88" spans="1:5" x14ac:dyDescent="0.25">
      <c r="B88" s="6" t="s">
        <v>14</v>
      </c>
      <c r="C88" s="19" t="s">
        <v>15</v>
      </c>
      <c r="D88" s="57"/>
      <c r="E88" s="12" t="s">
        <v>9</v>
      </c>
    </row>
    <row r="89" spans="1:5" x14ac:dyDescent="0.25">
      <c r="C89" s="21" t="s">
        <v>16</v>
      </c>
      <c r="D89" s="54">
        <f>SUM(D85:D88)</f>
        <v>0</v>
      </c>
    </row>
    <row r="91" spans="1:5" x14ac:dyDescent="0.25">
      <c r="A91" s="4">
        <v>12</v>
      </c>
      <c r="B91" s="4"/>
      <c r="C91" s="4" t="s">
        <v>28</v>
      </c>
    </row>
    <row r="92" spans="1:5" x14ac:dyDescent="0.25">
      <c r="B92" s="6" t="s">
        <v>7</v>
      </c>
      <c r="C92" s="19" t="s">
        <v>8</v>
      </c>
      <c r="D92" s="57"/>
      <c r="E92" s="12" t="s">
        <v>9</v>
      </c>
    </row>
    <row r="93" spans="1:5" x14ac:dyDescent="0.25">
      <c r="B93" s="6" t="s">
        <v>10</v>
      </c>
      <c r="C93" s="19" t="s">
        <v>11</v>
      </c>
      <c r="D93" s="57"/>
      <c r="E93" s="12" t="s">
        <v>9</v>
      </c>
    </row>
    <row r="94" spans="1:5" x14ac:dyDescent="0.25">
      <c r="B94" s="6" t="s">
        <v>12</v>
      </c>
      <c r="C94" s="20" t="s">
        <v>19</v>
      </c>
      <c r="D94" s="57"/>
      <c r="E94" s="12" t="s">
        <v>9</v>
      </c>
    </row>
    <row r="95" spans="1:5" x14ac:dyDescent="0.25">
      <c r="B95" s="6" t="s">
        <v>14</v>
      </c>
      <c r="C95" s="19" t="s">
        <v>15</v>
      </c>
      <c r="D95" s="57"/>
      <c r="E95" s="12" t="s">
        <v>9</v>
      </c>
    </row>
    <row r="96" spans="1:5" x14ac:dyDescent="0.25">
      <c r="C96" s="21" t="s">
        <v>16</v>
      </c>
      <c r="D96" s="54">
        <f>SUM(D92:D95)</f>
        <v>0</v>
      </c>
    </row>
    <row r="98" spans="1:5" x14ac:dyDescent="0.25">
      <c r="A98" s="4">
        <v>13</v>
      </c>
      <c r="B98" s="4"/>
      <c r="C98" s="4" t="s">
        <v>29</v>
      </c>
    </row>
    <row r="99" spans="1:5" x14ac:dyDescent="0.25">
      <c r="B99" s="6" t="s">
        <v>7</v>
      </c>
      <c r="C99" s="19" t="s">
        <v>8</v>
      </c>
      <c r="D99" s="57"/>
      <c r="E99" s="12" t="s">
        <v>9</v>
      </c>
    </row>
    <row r="100" spans="1:5" x14ac:dyDescent="0.25">
      <c r="B100" s="6" t="s">
        <v>10</v>
      </c>
      <c r="C100" s="19" t="s">
        <v>11</v>
      </c>
      <c r="D100" s="57"/>
      <c r="E100" s="12" t="s">
        <v>9</v>
      </c>
    </row>
    <row r="101" spans="1:5" x14ac:dyDescent="0.25">
      <c r="B101" s="6" t="s">
        <v>12</v>
      </c>
      <c r="C101" s="20" t="s">
        <v>19</v>
      </c>
      <c r="D101" s="57"/>
      <c r="E101" s="12" t="s">
        <v>9</v>
      </c>
    </row>
    <row r="102" spans="1:5" x14ac:dyDescent="0.25">
      <c r="B102" s="6" t="s">
        <v>14</v>
      </c>
      <c r="C102" s="19" t="s">
        <v>15</v>
      </c>
      <c r="D102" s="57"/>
      <c r="E102" s="12" t="s">
        <v>9</v>
      </c>
    </row>
    <row r="103" spans="1:5" x14ac:dyDescent="0.25">
      <c r="C103" s="21" t="s">
        <v>16</v>
      </c>
      <c r="D103" s="54">
        <f>SUM(D99:D102)</f>
        <v>0</v>
      </c>
    </row>
    <row r="105" spans="1:5" x14ac:dyDescent="0.25">
      <c r="A105" s="4">
        <v>14</v>
      </c>
      <c r="B105" s="4"/>
      <c r="C105" s="4" t="s">
        <v>30</v>
      </c>
    </row>
    <row r="106" spans="1:5" x14ac:dyDescent="0.25">
      <c r="B106" s="6" t="s">
        <v>7</v>
      </c>
      <c r="C106" s="19" t="s">
        <v>8</v>
      </c>
      <c r="D106" s="57"/>
      <c r="E106" s="12" t="s">
        <v>9</v>
      </c>
    </row>
    <row r="107" spans="1:5" x14ac:dyDescent="0.25">
      <c r="B107" s="6" t="s">
        <v>10</v>
      </c>
      <c r="C107" s="19" t="s">
        <v>11</v>
      </c>
      <c r="D107" s="57"/>
      <c r="E107" s="12" t="s">
        <v>9</v>
      </c>
    </row>
    <row r="108" spans="1:5" x14ac:dyDescent="0.25">
      <c r="B108" s="6" t="s">
        <v>12</v>
      </c>
      <c r="C108" s="20" t="s">
        <v>19</v>
      </c>
      <c r="D108" s="57"/>
      <c r="E108" s="12" t="s">
        <v>9</v>
      </c>
    </row>
    <row r="109" spans="1:5" x14ac:dyDescent="0.25">
      <c r="B109" s="6" t="s">
        <v>14</v>
      </c>
      <c r="C109" s="19" t="s">
        <v>15</v>
      </c>
      <c r="D109" s="57"/>
      <c r="E109" s="12" t="s">
        <v>9</v>
      </c>
    </row>
    <row r="110" spans="1:5" x14ac:dyDescent="0.25">
      <c r="C110" s="21" t="s">
        <v>16</v>
      </c>
      <c r="D110" s="54">
        <f>SUM(D106:D109)</f>
        <v>0</v>
      </c>
    </row>
    <row r="112" spans="1:5" x14ac:dyDescent="0.25">
      <c r="A112" s="4">
        <v>15</v>
      </c>
      <c r="B112" s="4"/>
      <c r="C112" s="4" t="s">
        <v>31</v>
      </c>
    </row>
    <row r="113" spans="1:5" x14ac:dyDescent="0.25">
      <c r="B113" s="6" t="s">
        <v>7</v>
      </c>
      <c r="C113" s="19" t="s">
        <v>8</v>
      </c>
      <c r="D113" s="57"/>
      <c r="E113" s="12" t="s">
        <v>9</v>
      </c>
    </row>
    <row r="114" spans="1:5" x14ac:dyDescent="0.25">
      <c r="B114" s="6" t="s">
        <v>10</v>
      </c>
      <c r="C114" s="19" t="s">
        <v>11</v>
      </c>
      <c r="D114" s="57"/>
      <c r="E114" s="12" t="s">
        <v>9</v>
      </c>
    </row>
    <row r="115" spans="1:5" x14ac:dyDescent="0.25">
      <c r="B115" s="6" t="s">
        <v>12</v>
      </c>
      <c r="C115" s="20" t="s">
        <v>32</v>
      </c>
      <c r="D115" s="57"/>
      <c r="E115" s="12" t="s">
        <v>9</v>
      </c>
    </row>
    <row r="116" spans="1:5" x14ac:dyDescent="0.25">
      <c r="B116" s="6" t="s">
        <v>14</v>
      </c>
      <c r="C116" s="19" t="s">
        <v>15</v>
      </c>
      <c r="D116" s="57"/>
      <c r="E116" s="12" t="s">
        <v>9</v>
      </c>
    </row>
    <row r="117" spans="1:5" x14ac:dyDescent="0.25">
      <c r="C117" s="21" t="s">
        <v>16</v>
      </c>
      <c r="D117" s="54">
        <f>SUM(D113:D116)</f>
        <v>0</v>
      </c>
    </row>
    <row r="119" spans="1:5" x14ac:dyDescent="0.25">
      <c r="A119" s="4">
        <v>16</v>
      </c>
      <c r="B119" s="4"/>
      <c r="C119" s="15" t="s">
        <v>33</v>
      </c>
    </row>
    <row r="120" spans="1:5" x14ac:dyDescent="0.25">
      <c r="B120" s="6" t="s">
        <v>7</v>
      </c>
      <c r="C120" s="19" t="s">
        <v>34</v>
      </c>
      <c r="D120" s="57"/>
      <c r="E120" s="12" t="s">
        <v>35</v>
      </c>
    </row>
    <row r="121" spans="1:5" x14ac:dyDescent="0.25">
      <c r="B121" s="6" t="s">
        <v>10</v>
      </c>
      <c r="C121" s="19" t="s">
        <v>36</v>
      </c>
      <c r="D121" s="57"/>
      <c r="E121" s="12" t="s">
        <v>35</v>
      </c>
    </row>
    <row r="122" spans="1:5" x14ac:dyDescent="0.25">
      <c r="B122" s="6" t="s">
        <v>12</v>
      </c>
      <c r="C122" s="19" t="s">
        <v>37</v>
      </c>
      <c r="D122" s="57"/>
      <c r="E122" s="12" t="s">
        <v>35</v>
      </c>
    </row>
    <row r="123" spans="1:5" x14ac:dyDescent="0.25">
      <c r="B123" s="6" t="s">
        <v>14</v>
      </c>
      <c r="C123" s="19" t="s">
        <v>38</v>
      </c>
      <c r="D123" s="57"/>
      <c r="E123" s="12" t="s">
        <v>35</v>
      </c>
    </row>
    <row r="124" spans="1:5" x14ac:dyDescent="0.25">
      <c r="B124" s="6" t="s">
        <v>39</v>
      </c>
      <c r="C124" s="19" t="s">
        <v>40</v>
      </c>
      <c r="D124" s="57"/>
      <c r="E124" s="12" t="s">
        <v>35</v>
      </c>
    </row>
    <row r="125" spans="1:5" x14ac:dyDescent="0.25">
      <c r="C125" s="19"/>
    </row>
    <row r="126" spans="1:5" x14ac:dyDescent="0.25">
      <c r="A126" s="4">
        <v>17</v>
      </c>
      <c r="B126" s="4"/>
      <c r="C126" s="10" t="s">
        <v>41</v>
      </c>
    </row>
    <row r="127" spans="1:5" x14ac:dyDescent="0.25">
      <c r="B127" s="6"/>
      <c r="C127" s="26" t="s">
        <v>87</v>
      </c>
      <c r="D127" s="57"/>
      <c r="E127" s="12" t="s">
        <v>35</v>
      </c>
    </row>
    <row r="128" spans="1:5" x14ac:dyDescent="0.25">
      <c r="B128" s="6"/>
      <c r="C128" s="19"/>
      <c r="D128" s="58"/>
    </row>
    <row r="129" spans="1:5" ht="60" x14ac:dyDescent="0.25">
      <c r="A129" s="4">
        <v>18</v>
      </c>
      <c r="B129" s="7"/>
      <c r="C129" s="23" t="s">
        <v>42</v>
      </c>
      <c r="D129" s="57"/>
      <c r="E129" s="12" t="s">
        <v>43</v>
      </c>
    </row>
    <row r="131" spans="1:5" ht="15.75" customHeight="1" x14ac:dyDescent="0.25">
      <c r="A131" s="43" t="s">
        <v>44</v>
      </c>
      <c r="B131" s="43"/>
      <c r="C131" s="43"/>
      <c r="D131" s="58">
        <f>D19+D26+D33+D40+D47+D54+D61+D68+D75+D82+D89+D96+D103+D110+D117</f>
        <v>0</v>
      </c>
    </row>
    <row r="133" spans="1:5" ht="30" customHeight="1" x14ac:dyDescent="0.25">
      <c r="A133" s="47" t="s">
        <v>99</v>
      </c>
      <c r="B133" s="47"/>
      <c r="C133" s="47"/>
      <c r="D133" s="47"/>
      <c r="E133" s="47"/>
    </row>
    <row r="135" spans="1:5" ht="33.75" customHeight="1" x14ac:dyDescent="0.25">
      <c r="C135" s="42"/>
      <c r="D135" s="42"/>
      <c r="E135" s="42"/>
    </row>
    <row r="136" spans="1:5" x14ac:dyDescent="0.25">
      <c r="C136" s="40"/>
      <c r="D136" s="59"/>
    </row>
    <row r="137" spans="1:5" x14ac:dyDescent="0.25">
      <c r="C137" s="41"/>
      <c r="D137" s="59"/>
    </row>
    <row r="138" spans="1:5" x14ac:dyDescent="0.25">
      <c r="C138" s="40"/>
      <c r="D138" s="59"/>
    </row>
    <row r="139" spans="1:5" x14ac:dyDescent="0.25">
      <c r="C139" s="40"/>
      <c r="D139" s="59"/>
    </row>
    <row r="140" spans="1:5" x14ac:dyDescent="0.25">
      <c r="C140" s="40"/>
      <c r="D140" s="59"/>
    </row>
    <row r="141" spans="1:5" x14ac:dyDescent="0.25">
      <c r="C141" s="41"/>
      <c r="D141" s="59"/>
    </row>
    <row r="142" spans="1:5" x14ac:dyDescent="0.25">
      <c r="C142" s="41"/>
      <c r="E142" s="41"/>
    </row>
    <row r="143" spans="1:5" x14ac:dyDescent="0.25">
      <c r="C143" s="40"/>
      <c r="D143" s="59"/>
    </row>
    <row r="144" spans="1:5" x14ac:dyDescent="0.25">
      <c r="C144" s="41"/>
      <c r="D144" s="59"/>
    </row>
    <row r="145" spans="3:4" x14ac:dyDescent="0.25">
      <c r="C145" s="41"/>
      <c r="D145" s="59"/>
    </row>
    <row r="146" spans="3:4" x14ac:dyDescent="0.25">
      <c r="C146" s="40"/>
      <c r="D146" s="59"/>
    </row>
  </sheetData>
  <sheetProtection algorithmName="SHA-512" hashValue="ciKogXD+WAYE9NPJen/36sglUVW/Oc8L9V13lvzyUGNzGhbVtTQWdjh5UX18dUc85KNj03CyWgFS8kCIKE4dqg==" saltValue="dahluoLGJ+mX//6vcCowqA==" spinCount="100000" sheet="1" objects="1" scenarios="1"/>
  <protectedRanges>
    <protectedRange sqref="D15:D18 D22:D25 D29:D32 D36:D39 D43:D46 D50:D53 D57:D60 D64:D67 D71:D74 D78:D81 D85:D88 D92:D93 D94 D95 D99:D102 D106:D109 D113:D116 D120:D124 D127 D129" name="Range1"/>
  </protectedRanges>
  <mergeCells count="9">
    <mergeCell ref="C135:E135"/>
    <mergeCell ref="A131:C131"/>
    <mergeCell ref="A13:B13"/>
    <mergeCell ref="A6:E6"/>
    <mergeCell ref="A1:E1"/>
    <mergeCell ref="A2:E2"/>
    <mergeCell ref="A3:E3"/>
    <mergeCell ref="A4:E4"/>
    <mergeCell ref="A133:E133"/>
  </mergeCells>
  <phoneticPr fontId="3" type="noConversion"/>
  <pageMargins left="0.7" right="0.7" top="0.75" bottom="0.75" header="0.3" footer="0.3"/>
  <pageSetup scale="8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A9CAC-A070-466E-9564-D3231D18AD91}">
  <sheetPr>
    <pageSetUpPr fitToPage="1"/>
  </sheetPr>
  <dimension ref="A1:H93"/>
  <sheetViews>
    <sheetView topLeftCell="A8" zoomScale="115" zoomScaleNormal="115" workbookViewId="0">
      <selection activeCell="G66" sqref="G66"/>
    </sheetView>
  </sheetViews>
  <sheetFormatPr defaultColWidth="9.140625" defaultRowHeight="15" x14ac:dyDescent="0.25"/>
  <cols>
    <col min="1" max="1" width="3" style="12" customWidth="1"/>
    <col min="2" max="2" width="2.28515625" style="12" customWidth="1"/>
    <col min="3" max="3" width="2.5703125" style="12" customWidth="1"/>
    <col min="4" max="4" width="45.85546875" style="12" customWidth="1"/>
    <col min="5" max="5" width="21" style="54" customWidth="1"/>
    <col min="6" max="6" width="30.28515625" style="12" customWidth="1"/>
    <col min="7" max="16384" width="9.140625" style="12"/>
  </cols>
  <sheetData>
    <row r="1" spans="1:8" ht="15.6" customHeight="1" x14ac:dyDescent="0.25">
      <c r="A1" s="46" t="s">
        <v>93</v>
      </c>
      <c r="B1" s="46"/>
      <c r="C1" s="46"/>
      <c r="D1" s="46"/>
      <c r="E1" s="46"/>
      <c r="F1" s="46"/>
    </row>
    <row r="2" spans="1:8" ht="15.6" customHeight="1" x14ac:dyDescent="0.25">
      <c r="A2" s="46" t="s">
        <v>94</v>
      </c>
      <c r="B2" s="46"/>
      <c r="C2" s="46"/>
      <c r="D2" s="46"/>
      <c r="E2" s="46"/>
      <c r="F2" s="46"/>
    </row>
    <row r="3" spans="1:8" ht="15.6" customHeight="1" x14ac:dyDescent="0.25">
      <c r="A3" s="46" t="s">
        <v>86</v>
      </c>
      <c r="B3" s="46"/>
      <c r="C3" s="46"/>
      <c r="D3" s="46"/>
      <c r="E3" s="46"/>
      <c r="F3" s="46"/>
    </row>
    <row r="4" spans="1:8" ht="15.6" customHeight="1" x14ac:dyDescent="0.25">
      <c r="A4" s="46" t="s">
        <v>95</v>
      </c>
      <c r="B4" s="46"/>
      <c r="C4" s="46"/>
      <c r="D4" s="46"/>
      <c r="E4" s="46"/>
      <c r="F4" s="46"/>
    </row>
    <row r="5" spans="1:8" ht="15.75" x14ac:dyDescent="0.25">
      <c r="A5" s="45" t="s">
        <v>98</v>
      </c>
      <c r="B5" s="45"/>
      <c r="C5" s="45"/>
      <c r="D5" s="45"/>
      <c r="E5" s="45"/>
      <c r="F5" s="45"/>
      <c r="G5" s="39"/>
      <c r="H5" s="39"/>
    </row>
    <row r="6" spans="1:8" ht="15.75" x14ac:dyDescent="0.25">
      <c r="A6" s="38"/>
      <c r="B6" s="38"/>
      <c r="C6" s="38"/>
      <c r="D6" s="37"/>
      <c r="E6" s="60"/>
      <c r="F6" s="37"/>
      <c r="G6" s="37"/>
      <c r="H6" s="37"/>
    </row>
    <row r="7" spans="1:8" ht="15.75" x14ac:dyDescent="0.25">
      <c r="A7" s="2" t="s">
        <v>45</v>
      </c>
    </row>
    <row r="8" spans="1:8" ht="13.9" x14ac:dyDescent="0.25">
      <c r="A8" s="36" t="s">
        <v>91</v>
      </c>
    </row>
    <row r="9" spans="1:8" ht="13.9" x14ac:dyDescent="0.25">
      <c r="A9" s="36"/>
    </row>
    <row r="10" spans="1:8" ht="13.9" x14ac:dyDescent="0.25">
      <c r="E10" s="55" t="s">
        <v>1</v>
      </c>
    </row>
    <row r="11" spans="1:8" ht="13.9" x14ac:dyDescent="0.25">
      <c r="E11" s="55"/>
    </row>
    <row r="12" spans="1:8" ht="13.9" x14ac:dyDescent="0.25">
      <c r="A12" s="49" t="s">
        <v>2</v>
      </c>
      <c r="B12" s="49"/>
      <c r="C12" s="49"/>
      <c r="D12" s="27" t="s">
        <v>46</v>
      </c>
      <c r="E12" s="61" t="s">
        <v>47</v>
      </c>
      <c r="F12" s="28" t="s">
        <v>48</v>
      </c>
    </row>
    <row r="13" spans="1:8" ht="13.9" x14ac:dyDescent="0.25">
      <c r="A13" s="48">
        <v>1</v>
      </c>
      <c r="B13" s="48"/>
      <c r="C13" s="48"/>
      <c r="D13" s="29" t="s">
        <v>49</v>
      </c>
      <c r="E13" s="57"/>
      <c r="F13" s="12" t="s">
        <v>50</v>
      </c>
    </row>
    <row r="14" spans="1:8" ht="13.9" x14ac:dyDescent="0.25">
      <c r="A14" s="48">
        <v>2</v>
      </c>
      <c r="B14" s="48"/>
      <c r="C14" s="48"/>
      <c r="D14" s="29" t="s">
        <v>51</v>
      </c>
      <c r="E14" s="57"/>
      <c r="F14" s="12" t="s">
        <v>50</v>
      </c>
    </row>
    <row r="15" spans="1:8" ht="13.9" x14ac:dyDescent="0.25">
      <c r="A15" s="48">
        <v>3</v>
      </c>
      <c r="B15" s="48"/>
      <c r="C15" s="48"/>
      <c r="D15" s="30" t="s">
        <v>52</v>
      </c>
      <c r="E15" s="57"/>
      <c r="F15" s="12" t="s">
        <v>50</v>
      </c>
    </row>
    <row r="16" spans="1:8" ht="77.25" customHeight="1" x14ac:dyDescent="0.25">
      <c r="A16" s="48">
        <v>4</v>
      </c>
      <c r="B16" s="48"/>
      <c r="C16" s="48"/>
      <c r="D16" s="31" t="s">
        <v>88</v>
      </c>
      <c r="E16" s="58">
        <f>E36*2500</f>
        <v>0</v>
      </c>
      <c r="F16" s="31" t="s">
        <v>53</v>
      </c>
    </row>
    <row r="17" spans="1:6" ht="13.9" x14ac:dyDescent="0.25">
      <c r="A17" s="48">
        <v>5</v>
      </c>
      <c r="B17" s="48"/>
      <c r="C17" s="48"/>
      <c r="D17" s="29" t="s">
        <v>54</v>
      </c>
      <c r="E17" s="57"/>
      <c r="F17" s="12" t="s">
        <v>50</v>
      </c>
    </row>
    <row r="18" spans="1:6" ht="13.9" x14ac:dyDescent="0.25">
      <c r="A18" s="48">
        <v>6</v>
      </c>
      <c r="B18" s="48"/>
      <c r="C18" s="48"/>
      <c r="D18" s="29" t="s">
        <v>55</v>
      </c>
      <c r="E18" s="57"/>
      <c r="F18" s="12" t="s">
        <v>50</v>
      </c>
    </row>
    <row r="19" spans="1:6" ht="13.9" x14ac:dyDescent="0.25">
      <c r="A19" s="32"/>
      <c r="B19" s="32"/>
      <c r="C19" s="32"/>
      <c r="D19" s="29"/>
      <c r="E19" s="58"/>
    </row>
    <row r="20" spans="1:6" ht="15.6" x14ac:dyDescent="0.3">
      <c r="A20" s="48">
        <v>7</v>
      </c>
      <c r="B20" s="48"/>
      <c r="C20" s="48"/>
      <c r="D20" s="2" t="s">
        <v>56</v>
      </c>
    </row>
    <row r="21" spans="1:6" ht="15.6" x14ac:dyDescent="0.3">
      <c r="B21" s="12" t="s">
        <v>57</v>
      </c>
      <c r="D21" s="2" t="s">
        <v>58</v>
      </c>
    </row>
    <row r="22" spans="1:6" ht="15.75" x14ac:dyDescent="0.25">
      <c r="C22" s="12" t="s">
        <v>59</v>
      </c>
      <c r="D22" s="1" t="s">
        <v>34</v>
      </c>
      <c r="E22" s="57"/>
      <c r="F22" s="22" t="s">
        <v>35</v>
      </c>
    </row>
    <row r="23" spans="1:6" ht="15.6" x14ac:dyDescent="0.3">
      <c r="C23" s="12" t="s">
        <v>60</v>
      </c>
      <c r="D23" s="1" t="s">
        <v>36</v>
      </c>
      <c r="E23" s="57"/>
      <c r="F23" s="22" t="s">
        <v>35</v>
      </c>
    </row>
    <row r="24" spans="1:6" ht="15.6" x14ac:dyDescent="0.3">
      <c r="C24" s="12" t="s">
        <v>61</v>
      </c>
      <c r="D24" s="1" t="s">
        <v>37</v>
      </c>
      <c r="E24" s="57"/>
      <c r="F24" s="22" t="s">
        <v>35</v>
      </c>
    </row>
    <row r="25" spans="1:6" ht="15.6" x14ac:dyDescent="0.3">
      <c r="C25" s="12" t="s">
        <v>62</v>
      </c>
      <c r="D25" s="1" t="s">
        <v>38</v>
      </c>
      <c r="E25" s="57"/>
      <c r="F25" s="22" t="s">
        <v>35</v>
      </c>
    </row>
    <row r="26" spans="1:6" ht="15.6" x14ac:dyDescent="0.3">
      <c r="C26" s="12" t="s">
        <v>63</v>
      </c>
      <c r="D26" s="1" t="s">
        <v>40</v>
      </c>
      <c r="E26" s="57"/>
      <c r="F26" s="22" t="s">
        <v>35</v>
      </c>
    </row>
    <row r="27" spans="1:6" ht="13.9" x14ac:dyDescent="0.25">
      <c r="B27" s="12" t="s">
        <v>10</v>
      </c>
      <c r="D27" s="4" t="s">
        <v>64</v>
      </c>
    </row>
    <row r="28" spans="1:6" ht="15.75" x14ac:dyDescent="0.25">
      <c r="C28" s="12" t="s">
        <v>59</v>
      </c>
      <c r="D28" s="1" t="s">
        <v>34</v>
      </c>
      <c r="E28" s="57"/>
      <c r="F28" s="22" t="s">
        <v>35</v>
      </c>
    </row>
    <row r="29" spans="1:6" ht="15.6" x14ac:dyDescent="0.3">
      <c r="C29" s="12" t="s">
        <v>60</v>
      </c>
      <c r="D29" s="1" t="s">
        <v>36</v>
      </c>
      <c r="E29" s="57"/>
      <c r="F29" s="22" t="s">
        <v>35</v>
      </c>
    </row>
    <row r="30" spans="1:6" ht="15.6" x14ac:dyDescent="0.3">
      <c r="C30" s="12" t="s">
        <v>61</v>
      </c>
      <c r="D30" s="1" t="s">
        <v>37</v>
      </c>
      <c r="E30" s="57"/>
      <c r="F30" s="22" t="s">
        <v>35</v>
      </c>
    </row>
    <row r="31" spans="1:6" ht="15.6" x14ac:dyDescent="0.3">
      <c r="C31" s="12" t="s">
        <v>62</v>
      </c>
      <c r="D31" s="1" t="s">
        <v>38</v>
      </c>
      <c r="E31" s="57"/>
      <c r="F31" s="22" t="s">
        <v>35</v>
      </c>
    </row>
    <row r="32" spans="1:6" ht="15.6" x14ac:dyDescent="0.3">
      <c r="C32" s="12" t="s">
        <v>63</v>
      </c>
      <c r="D32" s="1" t="s">
        <v>40</v>
      </c>
      <c r="E32" s="57"/>
      <c r="F32" s="22" t="s">
        <v>35</v>
      </c>
    </row>
    <row r="33" spans="2:6" ht="13.9" x14ac:dyDescent="0.25">
      <c r="B33" s="12" t="s">
        <v>12</v>
      </c>
      <c r="D33" s="4" t="s">
        <v>65</v>
      </c>
    </row>
    <row r="34" spans="2:6" ht="15.75" x14ac:dyDescent="0.25">
      <c r="C34" s="12" t="s">
        <v>59</v>
      </c>
      <c r="D34" s="1" t="s">
        <v>34</v>
      </c>
      <c r="E34" s="57"/>
      <c r="F34" s="22" t="s">
        <v>35</v>
      </c>
    </row>
    <row r="35" spans="2:6" ht="15.6" x14ac:dyDescent="0.3">
      <c r="C35" s="12" t="s">
        <v>60</v>
      </c>
      <c r="D35" s="1" t="s">
        <v>36</v>
      </c>
      <c r="E35" s="57"/>
      <c r="F35" s="22" t="s">
        <v>35</v>
      </c>
    </row>
    <row r="36" spans="2:6" ht="15.6" x14ac:dyDescent="0.3">
      <c r="C36" s="12" t="s">
        <v>61</v>
      </c>
      <c r="D36" s="1" t="s">
        <v>37</v>
      </c>
      <c r="E36" s="57"/>
      <c r="F36" s="22" t="s">
        <v>35</v>
      </c>
    </row>
    <row r="37" spans="2:6" ht="15.6" x14ac:dyDescent="0.3">
      <c r="C37" s="12" t="s">
        <v>62</v>
      </c>
      <c r="D37" s="1" t="s">
        <v>38</v>
      </c>
      <c r="E37" s="57"/>
      <c r="F37" s="22" t="s">
        <v>35</v>
      </c>
    </row>
    <row r="38" spans="2:6" ht="15.6" x14ac:dyDescent="0.3">
      <c r="C38" s="12" t="s">
        <v>63</v>
      </c>
      <c r="D38" s="1" t="s">
        <v>40</v>
      </c>
      <c r="E38" s="57"/>
      <c r="F38" s="22" t="s">
        <v>35</v>
      </c>
    </row>
    <row r="39" spans="2:6" ht="13.9" x14ac:dyDescent="0.25">
      <c r="B39" s="12" t="s">
        <v>14</v>
      </c>
      <c r="D39" s="4" t="s">
        <v>66</v>
      </c>
    </row>
    <row r="40" spans="2:6" ht="15.75" x14ac:dyDescent="0.25">
      <c r="C40" s="12" t="s">
        <v>59</v>
      </c>
      <c r="D40" s="1" t="s">
        <v>34</v>
      </c>
      <c r="E40" s="57"/>
      <c r="F40" s="22" t="s">
        <v>35</v>
      </c>
    </row>
    <row r="41" spans="2:6" ht="15.6" x14ac:dyDescent="0.3">
      <c r="C41" s="12" t="s">
        <v>60</v>
      </c>
      <c r="D41" s="1" t="s">
        <v>36</v>
      </c>
      <c r="E41" s="57"/>
      <c r="F41" s="22" t="s">
        <v>35</v>
      </c>
    </row>
    <row r="42" spans="2:6" ht="15.6" x14ac:dyDescent="0.3">
      <c r="C42" s="12" t="s">
        <v>61</v>
      </c>
      <c r="D42" s="1" t="s">
        <v>37</v>
      </c>
      <c r="E42" s="57"/>
      <c r="F42" s="22" t="s">
        <v>35</v>
      </c>
    </row>
    <row r="43" spans="2:6" ht="15.6" x14ac:dyDescent="0.3">
      <c r="C43" s="12" t="s">
        <v>62</v>
      </c>
      <c r="D43" s="1" t="s">
        <v>38</v>
      </c>
      <c r="E43" s="57"/>
      <c r="F43" s="22" t="s">
        <v>35</v>
      </c>
    </row>
    <row r="44" spans="2:6" ht="15.6" x14ac:dyDescent="0.3">
      <c r="C44" s="12" t="s">
        <v>63</v>
      </c>
      <c r="D44" s="1" t="s">
        <v>40</v>
      </c>
      <c r="E44" s="57"/>
      <c r="F44" s="22" t="s">
        <v>35</v>
      </c>
    </row>
    <row r="45" spans="2:6" x14ac:dyDescent="0.25">
      <c r="B45" s="12" t="s">
        <v>39</v>
      </c>
      <c r="D45" s="4" t="s">
        <v>67</v>
      </c>
    </row>
    <row r="46" spans="2:6" ht="15.75" x14ac:dyDescent="0.25">
      <c r="C46" s="12" t="s">
        <v>59</v>
      </c>
      <c r="D46" s="1" t="s">
        <v>34</v>
      </c>
      <c r="E46" s="57"/>
      <c r="F46" s="22" t="s">
        <v>35</v>
      </c>
    </row>
    <row r="47" spans="2:6" ht="15.75" x14ac:dyDescent="0.25">
      <c r="C47" s="12" t="s">
        <v>60</v>
      </c>
      <c r="D47" s="1" t="s">
        <v>36</v>
      </c>
      <c r="E47" s="57"/>
      <c r="F47" s="22" t="s">
        <v>35</v>
      </c>
    </row>
    <row r="48" spans="2:6" ht="15.75" x14ac:dyDescent="0.25">
      <c r="C48" s="12" t="s">
        <v>61</v>
      </c>
      <c r="D48" s="1" t="s">
        <v>37</v>
      </c>
      <c r="E48" s="57"/>
      <c r="F48" s="22" t="s">
        <v>35</v>
      </c>
    </row>
    <row r="49" spans="2:6" ht="15.75" x14ac:dyDescent="0.25">
      <c r="C49" s="12" t="s">
        <v>62</v>
      </c>
      <c r="D49" s="1" t="s">
        <v>38</v>
      </c>
      <c r="E49" s="57"/>
      <c r="F49" s="22" t="s">
        <v>35</v>
      </c>
    </row>
    <row r="50" spans="2:6" ht="15.75" x14ac:dyDescent="0.25">
      <c r="C50" s="12" t="s">
        <v>63</v>
      </c>
      <c r="D50" s="1" t="s">
        <v>40</v>
      </c>
      <c r="E50" s="57"/>
      <c r="F50" s="22" t="s">
        <v>35</v>
      </c>
    </row>
    <row r="51" spans="2:6" x14ac:dyDescent="0.25">
      <c r="B51" s="12" t="s">
        <v>68</v>
      </c>
      <c r="D51" s="4" t="s">
        <v>69</v>
      </c>
    </row>
    <row r="52" spans="2:6" ht="15.75" x14ac:dyDescent="0.25">
      <c r="C52" s="12" t="s">
        <v>59</v>
      </c>
      <c r="D52" s="1" t="s">
        <v>34</v>
      </c>
      <c r="E52" s="57"/>
      <c r="F52" s="22" t="s">
        <v>35</v>
      </c>
    </row>
    <row r="53" spans="2:6" ht="15.75" x14ac:dyDescent="0.25">
      <c r="C53" s="12" t="s">
        <v>60</v>
      </c>
      <c r="D53" s="1" t="s">
        <v>36</v>
      </c>
      <c r="E53" s="57"/>
      <c r="F53" s="22" t="s">
        <v>35</v>
      </c>
    </row>
    <row r="54" spans="2:6" ht="15.75" x14ac:dyDescent="0.25">
      <c r="C54" s="12" t="s">
        <v>61</v>
      </c>
      <c r="D54" s="1" t="s">
        <v>37</v>
      </c>
      <c r="E54" s="57"/>
      <c r="F54" s="22" t="s">
        <v>35</v>
      </c>
    </row>
    <row r="55" spans="2:6" ht="15.75" x14ac:dyDescent="0.25">
      <c r="C55" s="12" t="s">
        <v>62</v>
      </c>
      <c r="D55" s="1" t="s">
        <v>38</v>
      </c>
      <c r="E55" s="57"/>
      <c r="F55" s="22" t="s">
        <v>35</v>
      </c>
    </row>
    <row r="56" spans="2:6" ht="15.75" x14ac:dyDescent="0.25">
      <c r="C56" s="12" t="s">
        <v>63</v>
      </c>
      <c r="D56" s="1" t="s">
        <v>40</v>
      </c>
      <c r="E56" s="57"/>
      <c r="F56" s="22" t="s">
        <v>35</v>
      </c>
    </row>
    <row r="57" spans="2:6" x14ac:dyDescent="0.25">
      <c r="B57" s="12" t="s">
        <v>70</v>
      </c>
      <c r="D57" s="4" t="s">
        <v>71</v>
      </c>
    </row>
    <row r="58" spans="2:6" ht="15.75" x14ac:dyDescent="0.25">
      <c r="C58" s="12" t="s">
        <v>59</v>
      </c>
      <c r="D58" s="1" t="s">
        <v>34</v>
      </c>
      <c r="E58" s="57"/>
      <c r="F58" s="22" t="s">
        <v>35</v>
      </c>
    </row>
    <row r="59" spans="2:6" ht="15.75" x14ac:dyDescent="0.25">
      <c r="C59" s="12" t="s">
        <v>60</v>
      </c>
      <c r="D59" s="1" t="s">
        <v>36</v>
      </c>
      <c r="E59" s="57"/>
      <c r="F59" s="22" t="s">
        <v>35</v>
      </c>
    </row>
    <row r="60" spans="2:6" ht="15.75" x14ac:dyDescent="0.25">
      <c r="C60" s="12" t="s">
        <v>61</v>
      </c>
      <c r="D60" s="1" t="s">
        <v>37</v>
      </c>
      <c r="E60" s="57"/>
      <c r="F60" s="22" t="s">
        <v>35</v>
      </c>
    </row>
    <row r="61" spans="2:6" ht="15.75" x14ac:dyDescent="0.25">
      <c r="C61" s="12" t="s">
        <v>62</v>
      </c>
      <c r="D61" s="1" t="s">
        <v>38</v>
      </c>
      <c r="E61" s="57"/>
      <c r="F61" s="22" t="s">
        <v>35</v>
      </c>
    </row>
    <row r="62" spans="2:6" ht="15.75" x14ac:dyDescent="0.25">
      <c r="C62" s="12" t="s">
        <v>63</v>
      </c>
      <c r="D62" s="1" t="s">
        <v>40</v>
      </c>
      <c r="E62" s="57"/>
      <c r="F62" s="22" t="s">
        <v>35</v>
      </c>
    </row>
    <row r="63" spans="2:6" x14ac:dyDescent="0.25">
      <c r="B63" s="12" t="s">
        <v>72</v>
      </c>
      <c r="D63" s="4" t="s">
        <v>73</v>
      </c>
    </row>
    <row r="64" spans="2:6" ht="15.75" x14ac:dyDescent="0.25">
      <c r="C64" s="12" t="s">
        <v>59</v>
      </c>
      <c r="D64" s="1" t="s">
        <v>34</v>
      </c>
      <c r="E64" s="57"/>
      <c r="F64" s="22" t="s">
        <v>35</v>
      </c>
    </row>
    <row r="65" spans="1:6" ht="15.75" x14ac:dyDescent="0.25">
      <c r="C65" s="12" t="s">
        <v>60</v>
      </c>
      <c r="D65" s="1" t="s">
        <v>36</v>
      </c>
      <c r="E65" s="57"/>
      <c r="F65" s="22" t="s">
        <v>35</v>
      </c>
    </row>
    <row r="66" spans="1:6" ht="15.75" x14ac:dyDescent="0.25">
      <c r="C66" s="12" t="s">
        <v>61</v>
      </c>
      <c r="D66" s="1" t="s">
        <v>37</v>
      </c>
      <c r="E66" s="57"/>
      <c r="F66" s="22" t="s">
        <v>35</v>
      </c>
    </row>
    <row r="67" spans="1:6" ht="15.75" x14ac:dyDescent="0.25">
      <c r="C67" s="12" t="s">
        <v>62</v>
      </c>
      <c r="D67" s="1" t="s">
        <v>38</v>
      </c>
      <c r="E67" s="57"/>
      <c r="F67" s="22" t="s">
        <v>35</v>
      </c>
    </row>
    <row r="68" spans="1:6" ht="15.75" x14ac:dyDescent="0.25">
      <c r="C68" s="12" t="s">
        <v>63</v>
      </c>
      <c r="D68" s="1" t="s">
        <v>40</v>
      </c>
      <c r="E68" s="57"/>
      <c r="F68" s="22" t="s">
        <v>35</v>
      </c>
    </row>
    <row r="69" spans="1:6" x14ac:dyDescent="0.25">
      <c r="B69" s="12" t="s">
        <v>74</v>
      </c>
      <c r="D69" s="4" t="s">
        <v>75</v>
      </c>
    </row>
    <row r="70" spans="1:6" ht="15.75" x14ac:dyDescent="0.25">
      <c r="C70" s="12" t="s">
        <v>59</v>
      </c>
      <c r="D70" s="1" t="s">
        <v>34</v>
      </c>
      <c r="E70" s="57"/>
      <c r="F70" s="22" t="s">
        <v>35</v>
      </c>
    </row>
    <row r="71" spans="1:6" ht="15.75" x14ac:dyDescent="0.25">
      <c r="C71" s="12" t="s">
        <v>60</v>
      </c>
      <c r="D71" s="1" t="s">
        <v>36</v>
      </c>
      <c r="E71" s="57"/>
      <c r="F71" s="22" t="s">
        <v>35</v>
      </c>
    </row>
    <row r="72" spans="1:6" ht="15.75" x14ac:dyDescent="0.25">
      <c r="C72" s="12" t="s">
        <v>61</v>
      </c>
      <c r="D72" s="1" t="s">
        <v>37</v>
      </c>
      <c r="E72" s="57"/>
      <c r="F72" s="22" t="s">
        <v>35</v>
      </c>
    </row>
    <row r="73" spans="1:6" ht="15.75" x14ac:dyDescent="0.25">
      <c r="C73" s="12" t="s">
        <v>62</v>
      </c>
      <c r="D73" s="1" t="s">
        <v>38</v>
      </c>
      <c r="E73" s="57"/>
      <c r="F73" s="22" t="s">
        <v>35</v>
      </c>
    </row>
    <row r="74" spans="1:6" ht="15.75" x14ac:dyDescent="0.25">
      <c r="C74" s="12" t="s">
        <v>63</v>
      </c>
      <c r="D74" s="1" t="s">
        <v>40</v>
      </c>
      <c r="E74" s="57"/>
      <c r="F74" s="22" t="s">
        <v>35</v>
      </c>
    </row>
    <row r="75" spans="1:6" ht="15.75" x14ac:dyDescent="0.25">
      <c r="D75" s="1"/>
      <c r="E75" s="58"/>
      <c r="F75" s="22"/>
    </row>
    <row r="76" spans="1:6" x14ac:dyDescent="0.25">
      <c r="D76" s="14"/>
      <c r="E76" s="58"/>
    </row>
    <row r="77" spans="1:6" x14ac:dyDescent="0.25">
      <c r="A77" s="43" t="s">
        <v>76</v>
      </c>
      <c r="B77" s="43"/>
      <c r="C77" s="43"/>
      <c r="D77" s="43"/>
      <c r="E77" s="62">
        <f>E13+E14+E15+E16+E17+E18</f>
        <v>0</v>
      </c>
      <c r="F77" s="13"/>
    </row>
    <row r="79" spans="1:6" x14ac:dyDescent="0.25">
      <c r="D79" s="12" t="s">
        <v>90</v>
      </c>
    </row>
    <row r="80" spans="1:6" x14ac:dyDescent="0.25">
      <c r="D80" s="12" t="s">
        <v>77</v>
      </c>
    </row>
    <row r="81" spans="1:6" ht="34.5" customHeight="1" x14ac:dyDescent="0.25">
      <c r="A81" s="47" t="s">
        <v>99</v>
      </c>
      <c r="B81" s="47"/>
      <c r="C81" s="47"/>
      <c r="D81" s="47"/>
      <c r="E81" s="47"/>
      <c r="F81" s="47"/>
    </row>
    <row r="83" spans="1:6" ht="37.5" customHeight="1" x14ac:dyDescent="0.25">
      <c r="D83" s="42"/>
      <c r="E83" s="42"/>
      <c r="F83" s="42"/>
    </row>
    <row r="84" spans="1:6" x14ac:dyDescent="0.25">
      <c r="D84" s="40"/>
      <c r="E84" s="59"/>
    </row>
    <row r="85" spans="1:6" x14ac:dyDescent="0.25">
      <c r="D85" s="41"/>
      <c r="E85" s="59"/>
    </row>
    <row r="86" spans="1:6" x14ac:dyDescent="0.25">
      <c r="D86" s="40"/>
      <c r="E86" s="59"/>
    </row>
    <row r="87" spans="1:6" x14ac:dyDescent="0.25">
      <c r="D87" s="40"/>
      <c r="E87" s="59"/>
    </row>
    <row r="88" spans="1:6" x14ac:dyDescent="0.25">
      <c r="D88" s="40"/>
      <c r="E88" s="59"/>
    </row>
    <row r="89" spans="1:6" x14ac:dyDescent="0.25">
      <c r="D89" s="41"/>
      <c r="E89" s="59"/>
    </row>
    <row r="90" spans="1:6" x14ac:dyDescent="0.25">
      <c r="D90" s="41"/>
      <c r="F90" s="41"/>
    </row>
    <row r="91" spans="1:6" x14ac:dyDescent="0.25">
      <c r="D91" s="40"/>
      <c r="E91" s="59"/>
    </row>
    <row r="92" spans="1:6" x14ac:dyDescent="0.25">
      <c r="D92" s="41"/>
      <c r="E92" s="59"/>
    </row>
    <row r="93" spans="1:6" x14ac:dyDescent="0.25">
      <c r="D93" s="41"/>
      <c r="E93" s="59"/>
    </row>
  </sheetData>
  <sheetProtection algorithmName="SHA-512" hashValue="NQ08Xnbqwzn78nwZGGm21Qhc80GVu8DAoE4+boOXKZUOWvDchXoKv+Z2virT/jW7eIU2Ju80CXqu3CEPiDxT+w==" saltValue="bgeD0uiY2fCAai9kDL2zOQ==" spinCount="100000" sheet="1" objects="1" scenarios="1"/>
  <protectedRanges>
    <protectedRange sqref="E13:E15 E17:E18 E22:E26 E28:E32 E34:E38 E40:E44 E46:E50 E52:E56 E58:E62 E64:E68 E70:E74" name="Range1"/>
  </protectedRanges>
  <mergeCells count="16">
    <mergeCell ref="D83:F83"/>
    <mergeCell ref="A5:F5"/>
    <mergeCell ref="A81:F81"/>
    <mergeCell ref="A1:F1"/>
    <mergeCell ref="A2:F2"/>
    <mergeCell ref="A3:F3"/>
    <mergeCell ref="A4:F4"/>
    <mergeCell ref="A77:D77"/>
    <mergeCell ref="A20:C20"/>
    <mergeCell ref="A12:C12"/>
    <mergeCell ref="A13:C13"/>
    <mergeCell ref="A14:C14"/>
    <mergeCell ref="A15:C15"/>
    <mergeCell ref="A16:C16"/>
    <mergeCell ref="A18:C18"/>
    <mergeCell ref="A17:C17"/>
  </mergeCells>
  <pageMargins left="0.7" right="0.7" top="0.75" bottom="0.75" header="0.3" footer="0.3"/>
  <pageSetup scale="8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CC378-B9B7-4426-9F60-1E01132FE709}">
  <sheetPr>
    <pageSetUpPr fitToPage="1"/>
  </sheetPr>
  <dimension ref="A1:G98"/>
  <sheetViews>
    <sheetView tabSelected="1" topLeftCell="A7" workbookViewId="0">
      <selection activeCell="I79" sqref="I79"/>
    </sheetView>
  </sheetViews>
  <sheetFormatPr defaultColWidth="9.140625" defaultRowHeight="15" x14ac:dyDescent="0.25"/>
  <cols>
    <col min="1" max="1" width="3.28515625" style="12" customWidth="1"/>
    <col min="2" max="3" width="2.5703125" style="12" customWidth="1"/>
    <col min="4" max="4" width="52.7109375" style="12" customWidth="1"/>
    <col min="5" max="5" width="29" style="54" customWidth="1"/>
    <col min="6" max="6" width="21" style="12" customWidth="1"/>
    <col min="7" max="16384" width="9.140625" style="12"/>
  </cols>
  <sheetData>
    <row r="1" spans="1:6" ht="15.75" x14ac:dyDescent="0.25">
      <c r="A1" s="46" t="s">
        <v>93</v>
      </c>
      <c r="B1" s="46"/>
      <c r="C1" s="46"/>
      <c r="D1" s="46"/>
      <c r="E1" s="46"/>
      <c r="F1" s="46"/>
    </row>
    <row r="2" spans="1:6" ht="15.75" x14ac:dyDescent="0.25">
      <c r="A2" s="46" t="s">
        <v>94</v>
      </c>
      <c r="B2" s="46"/>
      <c r="C2" s="46"/>
      <c r="D2" s="46"/>
      <c r="E2" s="46"/>
      <c r="F2" s="46"/>
    </row>
    <row r="3" spans="1:6" ht="15.75" x14ac:dyDescent="0.25">
      <c r="A3" s="46" t="s">
        <v>86</v>
      </c>
      <c r="B3" s="46"/>
      <c r="C3" s="46"/>
      <c r="D3" s="46"/>
      <c r="E3" s="46"/>
      <c r="F3" s="46"/>
    </row>
    <row r="4" spans="1:6" ht="15.75" x14ac:dyDescent="0.25">
      <c r="A4" s="46" t="s">
        <v>95</v>
      </c>
      <c r="B4" s="46"/>
      <c r="C4" s="46"/>
      <c r="D4" s="46"/>
      <c r="E4" s="46"/>
      <c r="F4" s="46"/>
    </row>
    <row r="5" spans="1:6" ht="15.75" x14ac:dyDescent="0.25">
      <c r="A5" s="45" t="s">
        <v>100</v>
      </c>
      <c r="B5" s="45"/>
      <c r="C5" s="45"/>
      <c r="D5" s="45"/>
      <c r="E5" s="45"/>
      <c r="F5" s="45"/>
    </row>
    <row r="7" spans="1:6" ht="15.75" x14ac:dyDescent="0.25">
      <c r="A7" s="8" t="s">
        <v>78</v>
      </c>
    </row>
    <row r="8" spans="1:6" ht="13.9" x14ac:dyDescent="0.25">
      <c r="A8" s="36" t="s">
        <v>91</v>
      </c>
    </row>
    <row r="9" spans="1:6" ht="13.9" x14ac:dyDescent="0.25">
      <c r="A9" s="36"/>
    </row>
    <row r="10" spans="1:6" ht="13.9" x14ac:dyDescent="0.25">
      <c r="E10" s="55" t="s">
        <v>1</v>
      </c>
      <c r="F10" s="6"/>
    </row>
    <row r="11" spans="1:6" ht="13.9" x14ac:dyDescent="0.25">
      <c r="A11" s="49" t="s">
        <v>2</v>
      </c>
      <c r="B11" s="49"/>
      <c r="C11" s="49"/>
      <c r="D11" s="27" t="s">
        <v>46</v>
      </c>
      <c r="E11" s="61" t="s">
        <v>47</v>
      </c>
      <c r="F11" s="28" t="s">
        <v>48</v>
      </c>
    </row>
    <row r="12" spans="1:6" ht="13.9" x14ac:dyDescent="0.25">
      <c r="A12" s="51">
        <v>1</v>
      </c>
      <c r="B12" s="51"/>
      <c r="C12" s="51"/>
      <c r="D12" s="32" t="s">
        <v>49</v>
      </c>
      <c r="E12" s="57"/>
      <c r="F12" s="12" t="s">
        <v>50</v>
      </c>
    </row>
    <row r="13" spans="1:6" ht="13.9" x14ac:dyDescent="0.25">
      <c r="A13" s="51">
        <v>2</v>
      </c>
      <c r="B13" s="51"/>
      <c r="C13" s="51"/>
      <c r="D13" s="32" t="s">
        <v>51</v>
      </c>
      <c r="E13" s="57"/>
      <c r="F13" s="12" t="s">
        <v>50</v>
      </c>
    </row>
    <row r="14" spans="1:6" ht="13.9" x14ac:dyDescent="0.25">
      <c r="A14" s="51">
        <v>3</v>
      </c>
      <c r="B14" s="51"/>
      <c r="C14" s="51"/>
      <c r="D14" s="33" t="s">
        <v>52</v>
      </c>
      <c r="E14" s="57"/>
      <c r="F14" s="12" t="s">
        <v>50</v>
      </c>
    </row>
    <row r="15" spans="1:6" ht="94.15" x14ac:dyDescent="0.25">
      <c r="A15" s="51">
        <v>4</v>
      </c>
      <c r="B15" s="51"/>
      <c r="C15" s="51"/>
      <c r="D15" s="34" t="s">
        <v>89</v>
      </c>
      <c r="E15" s="58">
        <f>E37*2500</f>
        <v>0</v>
      </c>
      <c r="F15" s="12" t="s">
        <v>50</v>
      </c>
    </row>
    <row r="16" spans="1:6" ht="13.9" x14ac:dyDescent="0.25">
      <c r="A16" s="51">
        <v>5</v>
      </c>
      <c r="B16" s="51"/>
      <c r="C16" s="51"/>
      <c r="D16" s="32" t="s">
        <v>79</v>
      </c>
      <c r="E16" s="57"/>
      <c r="F16" s="12" t="s">
        <v>50</v>
      </c>
    </row>
    <row r="17" spans="1:6" ht="13.9" x14ac:dyDescent="0.25">
      <c r="A17" s="51">
        <v>6</v>
      </c>
      <c r="B17" s="51"/>
      <c r="C17" s="51"/>
      <c r="D17" s="32" t="s">
        <v>55</v>
      </c>
      <c r="E17" s="57"/>
      <c r="F17" s="12" t="s">
        <v>50</v>
      </c>
    </row>
    <row r="18" spans="1:6" ht="13.9" x14ac:dyDescent="0.25">
      <c r="A18" s="35"/>
      <c r="B18" s="35"/>
      <c r="C18" s="35"/>
      <c r="D18" s="32"/>
      <c r="E18" s="58"/>
    </row>
    <row r="19" spans="1:6" ht="15.6" x14ac:dyDescent="0.25">
      <c r="A19" s="12">
        <v>7</v>
      </c>
      <c r="D19" s="11" t="s">
        <v>80</v>
      </c>
    </row>
    <row r="20" spans="1:6" ht="13.9" x14ac:dyDescent="0.25">
      <c r="B20" s="12" t="s">
        <v>57</v>
      </c>
      <c r="D20" s="4" t="s">
        <v>58</v>
      </c>
    </row>
    <row r="21" spans="1:6" ht="15.6" x14ac:dyDescent="0.3">
      <c r="C21" s="12" t="s">
        <v>59</v>
      </c>
      <c r="D21" s="1" t="s">
        <v>81</v>
      </c>
      <c r="E21" s="57"/>
      <c r="F21" s="22" t="s">
        <v>35</v>
      </c>
    </row>
    <row r="22" spans="1:6" ht="15.6" x14ac:dyDescent="0.3">
      <c r="C22" s="12" t="s">
        <v>60</v>
      </c>
      <c r="D22" s="1" t="s">
        <v>82</v>
      </c>
      <c r="E22" s="57"/>
      <c r="F22" s="22" t="s">
        <v>35</v>
      </c>
    </row>
    <row r="23" spans="1:6" ht="15.6" x14ac:dyDescent="0.3">
      <c r="C23" s="12" t="s">
        <v>61</v>
      </c>
      <c r="D23" s="1" t="s">
        <v>83</v>
      </c>
      <c r="E23" s="57"/>
      <c r="F23" s="22" t="s">
        <v>35</v>
      </c>
    </row>
    <row r="24" spans="1:6" ht="15.6" x14ac:dyDescent="0.3">
      <c r="C24" s="12" t="s">
        <v>62</v>
      </c>
      <c r="D24" s="1" t="s">
        <v>84</v>
      </c>
      <c r="E24" s="57"/>
      <c r="F24" s="22" t="s">
        <v>35</v>
      </c>
    </row>
    <row r="25" spans="1:6" ht="15.6" x14ac:dyDescent="0.3">
      <c r="C25" s="12" t="s">
        <v>63</v>
      </c>
      <c r="D25" s="1" t="s">
        <v>85</v>
      </c>
      <c r="E25" s="57"/>
      <c r="F25" s="22" t="s">
        <v>35</v>
      </c>
    </row>
    <row r="26" spans="1:6" ht="15.75" x14ac:dyDescent="0.25">
      <c r="C26" s="12" t="s">
        <v>101</v>
      </c>
      <c r="D26" s="1" t="s">
        <v>102</v>
      </c>
      <c r="E26" s="57"/>
      <c r="F26" s="22" t="s">
        <v>35</v>
      </c>
    </row>
    <row r="27" spans="1:6" x14ac:dyDescent="0.25">
      <c r="B27" s="12" t="s">
        <v>10</v>
      </c>
      <c r="D27" s="4" t="s">
        <v>64</v>
      </c>
    </row>
    <row r="28" spans="1:6" ht="15.75" x14ac:dyDescent="0.25">
      <c r="C28" s="12" t="s">
        <v>59</v>
      </c>
      <c r="D28" s="1" t="s">
        <v>81</v>
      </c>
      <c r="E28" s="57"/>
      <c r="F28" s="22" t="s">
        <v>35</v>
      </c>
    </row>
    <row r="29" spans="1:6" ht="15.75" x14ac:dyDescent="0.25">
      <c r="C29" s="12" t="s">
        <v>60</v>
      </c>
      <c r="D29" s="1" t="s">
        <v>82</v>
      </c>
      <c r="E29" s="57"/>
      <c r="F29" s="22" t="s">
        <v>35</v>
      </c>
    </row>
    <row r="30" spans="1:6" ht="15.75" x14ac:dyDescent="0.25">
      <c r="C30" s="12" t="s">
        <v>61</v>
      </c>
      <c r="D30" s="1" t="s">
        <v>83</v>
      </c>
      <c r="E30" s="57"/>
      <c r="F30" s="22" t="s">
        <v>35</v>
      </c>
    </row>
    <row r="31" spans="1:6" ht="15.75" x14ac:dyDescent="0.25">
      <c r="C31" s="12" t="s">
        <v>62</v>
      </c>
      <c r="D31" s="1" t="s">
        <v>84</v>
      </c>
      <c r="E31" s="57"/>
      <c r="F31" s="22" t="s">
        <v>35</v>
      </c>
    </row>
    <row r="32" spans="1:6" ht="15.75" x14ac:dyDescent="0.25">
      <c r="C32" s="12" t="s">
        <v>63</v>
      </c>
      <c r="D32" s="1" t="s">
        <v>85</v>
      </c>
      <c r="E32" s="57"/>
      <c r="F32" s="22" t="s">
        <v>35</v>
      </c>
    </row>
    <row r="33" spans="2:6" ht="15.75" x14ac:dyDescent="0.25">
      <c r="C33" s="12" t="s">
        <v>101</v>
      </c>
      <c r="D33" s="1" t="s">
        <v>102</v>
      </c>
      <c r="E33" s="57"/>
      <c r="F33" s="22" t="s">
        <v>35</v>
      </c>
    </row>
    <row r="34" spans="2:6" x14ac:dyDescent="0.25">
      <c r="B34" s="12" t="s">
        <v>12</v>
      </c>
      <c r="D34" s="4" t="s">
        <v>65</v>
      </c>
    </row>
    <row r="35" spans="2:6" ht="15.75" x14ac:dyDescent="0.25">
      <c r="C35" s="12" t="s">
        <v>59</v>
      </c>
      <c r="D35" s="1" t="s">
        <v>81</v>
      </c>
      <c r="E35" s="57"/>
      <c r="F35" s="22" t="s">
        <v>35</v>
      </c>
    </row>
    <row r="36" spans="2:6" ht="15.75" x14ac:dyDescent="0.25">
      <c r="C36" s="12" t="s">
        <v>60</v>
      </c>
      <c r="D36" s="1" t="s">
        <v>82</v>
      </c>
      <c r="E36" s="57"/>
      <c r="F36" s="22" t="s">
        <v>35</v>
      </c>
    </row>
    <row r="37" spans="2:6" ht="15.75" x14ac:dyDescent="0.25">
      <c r="C37" s="12" t="s">
        <v>61</v>
      </c>
      <c r="D37" s="1" t="s">
        <v>83</v>
      </c>
      <c r="E37" s="57"/>
      <c r="F37" s="22" t="s">
        <v>35</v>
      </c>
    </row>
    <row r="38" spans="2:6" ht="15.75" x14ac:dyDescent="0.25">
      <c r="C38" s="12" t="s">
        <v>62</v>
      </c>
      <c r="D38" s="1" t="s">
        <v>84</v>
      </c>
      <c r="E38" s="57"/>
      <c r="F38" s="22" t="s">
        <v>35</v>
      </c>
    </row>
    <row r="39" spans="2:6" ht="15.75" x14ac:dyDescent="0.25">
      <c r="C39" s="12" t="s">
        <v>63</v>
      </c>
      <c r="D39" s="1" t="s">
        <v>85</v>
      </c>
      <c r="E39" s="57"/>
      <c r="F39" s="22" t="s">
        <v>35</v>
      </c>
    </row>
    <row r="40" spans="2:6" ht="15.75" x14ac:dyDescent="0.25">
      <c r="C40" s="12" t="s">
        <v>101</v>
      </c>
      <c r="D40" s="1" t="s">
        <v>102</v>
      </c>
      <c r="E40" s="57"/>
      <c r="F40" s="22" t="s">
        <v>35</v>
      </c>
    </row>
    <row r="41" spans="2:6" x14ac:dyDescent="0.25">
      <c r="B41" s="12" t="s">
        <v>14</v>
      </c>
      <c r="D41" s="4" t="s">
        <v>66</v>
      </c>
    </row>
    <row r="42" spans="2:6" ht="15.75" x14ac:dyDescent="0.25">
      <c r="C42" s="12" t="s">
        <v>59</v>
      </c>
      <c r="D42" s="1" t="s">
        <v>81</v>
      </c>
      <c r="E42" s="57"/>
      <c r="F42" s="22" t="s">
        <v>35</v>
      </c>
    </row>
    <row r="43" spans="2:6" ht="15.75" x14ac:dyDescent="0.25">
      <c r="C43" s="12" t="s">
        <v>60</v>
      </c>
      <c r="D43" s="1" t="s">
        <v>82</v>
      </c>
      <c r="E43" s="57"/>
      <c r="F43" s="22" t="s">
        <v>35</v>
      </c>
    </row>
    <row r="44" spans="2:6" ht="15.75" x14ac:dyDescent="0.25">
      <c r="C44" s="12" t="s">
        <v>61</v>
      </c>
      <c r="D44" s="1" t="s">
        <v>83</v>
      </c>
      <c r="E44" s="57"/>
      <c r="F44" s="22" t="s">
        <v>35</v>
      </c>
    </row>
    <row r="45" spans="2:6" ht="15.75" x14ac:dyDescent="0.25">
      <c r="C45" s="12" t="s">
        <v>62</v>
      </c>
      <c r="D45" s="1" t="s">
        <v>84</v>
      </c>
      <c r="E45" s="57"/>
      <c r="F45" s="22" t="s">
        <v>35</v>
      </c>
    </row>
    <row r="46" spans="2:6" ht="15.75" x14ac:dyDescent="0.25">
      <c r="C46" s="12" t="s">
        <v>63</v>
      </c>
      <c r="D46" s="1" t="s">
        <v>85</v>
      </c>
      <c r="E46" s="57"/>
      <c r="F46" s="22" t="s">
        <v>35</v>
      </c>
    </row>
    <row r="47" spans="2:6" ht="15.75" x14ac:dyDescent="0.25">
      <c r="C47" s="12" t="s">
        <v>101</v>
      </c>
      <c r="D47" s="1" t="s">
        <v>102</v>
      </c>
      <c r="E47" s="57"/>
      <c r="F47" s="22" t="s">
        <v>35</v>
      </c>
    </row>
    <row r="48" spans="2:6" x14ac:dyDescent="0.25">
      <c r="B48" s="12" t="s">
        <v>39</v>
      </c>
      <c r="D48" s="4" t="s">
        <v>67</v>
      </c>
    </row>
    <row r="49" spans="2:6" ht="15.75" x14ac:dyDescent="0.25">
      <c r="C49" s="12" t="s">
        <v>59</v>
      </c>
      <c r="D49" s="1" t="s">
        <v>81</v>
      </c>
      <c r="E49" s="57"/>
      <c r="F49" s="22" t="s">
        <v>35</v>
      </c>
    </row>
    <row r="50" spans="2:6" ht="15.75" x14ac:dyDescent="0.25">
      <c r="C50" s="12" t="s">
        <v>60</v>
      </c>
      <c r="D50" s="1" t="s">
        <v>82</v>
      </c>
      <c r="E50" s="57"/>
      <c r="F50" s="22" t="s">
        <v>35</v>
      </c>
    </row>
    <row r="51" spans="2:6" ht="15.75" x14ac:dyDescent="0.25">
      <c r="C51" s="12" t="s">
        <v>61</v>
      </c>
      <c r="D51" s="1" t="s">
        <v>83</v>
      </c>
      <c r="E51" s="57"/>
      <c r="F51" s="22" t="s">
        <v>35</v>
      </c>
    </row>
    <row r="52" spans="2:6" ht="15.75" x14ac:dyDescent="0.25">
      <c r="C52" s="12" t="s">
        <v>62</v>
      </c>
      <c r="D52" s="1" t="s">
        <v>84</v>
      </c>
      <c r="E52" s="57"/>
      <c r="F52" s="22" t="s">
        <v>35</v>
      </c>
    </row>
    <row r="53" spans="2:6" ht="15.75" x14ac:dyDescent="0.25">
      <c r="C53" s="12" t="s">
        <v>63</v>
      </c>
      <c r="D53" s="1" t="s">
        <v>85</v>
      </c>
      <c r="E53" s="57"/>
      <c r="F53" s="22" t="s">
        <v>35</v>
      </c>
    </row>
    <row r="54" spans="2:6" ht="15.75" x14ac:dyDescent="0.25">
      <c r="C54" s="12" t="s">
        <v>101</v>
      </c>
      <c r="D54" s="1" t="s">
        <v>102</v>
      </c>
      <c r="E54" s="57"/>
      <c r="F54" s="22" t="s">
        <v>35</v>
      </c>
    </row>
    <row r="55" spans="2:6" x14ac:dyDescent="0.25">
      <c r="B55" s="12" t="s">
        <v>68</v>
      </c>
      <c r="D55" s="4" t="s">
        <v>69</v>
      </c>
    </row>
    <row r="56" spans="2:6" ht="15.75" x14ac:dyDescent="0.25">
      <c r="C56" s="12" t="s">
        <v>59</v>
      </c>
      <c r="D56" s="1" t="s">
        <v>81</v>
      </c>
      <c r="E56" s="57"/>
      <c r="F56" s="22" t="s">
        <v>35</v>
      </c>
    </row>
    <row r="57" spans="2:6" ht="15.75" x14ac:dyDescent="0.25">
      <c r="C57" s="12" t="s">
        <v>60</v>
      </c>
      <c r="D57" s="1" t="s">
        <v>82</v>
      </c>
      <c r="E57" s="57"/>
      <c r="F57" s="22" t="s">
        <v>35</v>
      </c>
    </row>
    <row r="58" spans="2:6" ht="15.75" x14ac:dyDescent="0.25">
      <c r="C58" s="12" t="s">
        <v>61</v>
      </c>
      <c r="D58" s="1" t="s">
        <v>83</v>
      </c>
      <c r="E58" s="57"/>
      <c r="F58" s="22" t="s">
        <v>35</v>
      </c>
    </row>
    <row r="59" spans="2:6" ht="15.75" x14ac:dyDescent="0.25">
      <c r="C59" s="12" t="s">
        <v>62</v>
      </c>
      <c r="D59" s="1" t="s">
        <v>84</v>
      </c>
      <c r="E59" s="57"/>
      <c r="F59" s="22" t="s">
        <v>35</v>
      </c>
    </row>
    <row r="60" spans="2:6" ht="15.75" x14ac:dyDescent="0.25">
      <c r="C60" s="12" t="s">
        <v>63</v>
      </c>
      <c r="D60" s="1" t="s">
        <v>85</v>
      </c>
      <c r="E60" s="57"/>
      <c r="F60" s="22" t="s">
        <v>35</v>
      </c>
    </row>
    <row r="61" spans="2:6" ht="15.75" x14ac:dyDescent="0.25">
      <c r="C61" s="12" t="s">
        <v>101</v>
      </c>
      <c r="D61" s="1" t="s">
        <v>102</v>
      </c>
      <c r="E61" s="57"/>
      <c r="F61" s="22" t="s">
        <v>35</v>
      </c>
    </row>
    <row r="62" spans="2:6" x14ac:dyDescent="0.25">
      <c r="B62" s="12" t="s">
        <v>70</v>
      </c>
      <c r="D62" s="4" t="s">
        <v>71</v>
      </c>
    </row>
    <row r="63" spans="2:6" ht="15.75" x14ac:dyDescent="0.25">
      <c r="C63" s="12" t="s">
        <v>59</v>
      </c>
      <c r="D63" s="1" t="s">
        <v>81</v>
      </c>
      <c r="E63" s="57"/>
      <c r="F63" s="22" t="s">
        <v>35</v>
      </c>
    </row>
    <row r="64" spans="2:6" ht="15.75" x14ac:dyDescent="0.25">
      <c r="C64" s="12" t="s">
        <v>60</v>
      </c>
      <c r="D64" s="1" t="s">
        <v>82</v>
      </c>
      <c r="E64" s="57"/>
      <c r="F64" s="22" t="s">
        <v>35</v>
      </c>
    </row>
    <row r="65" spans="2:6" ht="15.75" x14ac:dyDescent="0.25">
      <c r="C65" s="12" t="s">
        <v>61</v>
      </c>
      <c r="D65" s="1" t="s">
        <v>83</v>
      </c>
      <c r="E65" s="57"/>
      <c r="F65" s="22" t="s">
        <v>35</v>
      </c>
    </row>
    <row r="66" spans="2:6" ht="15.75" x14ac:dyDescent="0.25">
      <c r="C66" s="12" t="s">
        <v>62</v>
      </c>
      <c r="D66" s="1" t="s">
        <v>84</v>
      </c>
      <c r="E66" s="57"/>
      <c r="F66" s="22" t="s">
        <v>35</v>
      </c>
    </row>
    <row r="67" spans="2:6" ht="15.75" x14ac:dyDescent="0.25">
      <c r="C67" s="12" t="s">
        <v>63</v>
      </c>
      <c r="D67" s="1" t="s">
        <v>85</v>
      </c>
      <c r="E67" s="57"/>
      <c r="F67" s="22" t="s">
        <v>35</v>
      </c>
    </row>
    <row r="68" spans="2:6" ht="15.75" x14ac:dyDescent="0.25">
      <c r="C68" s="12" t="s">
        <v>101</v>
      </c>
      <c r="D68" s="1" t="s">
        <v>102</v>
      </c>
      <c r="E68" s="57"/>
      <c r="F68" s="22" t="s">
        <v>35</v>
      </c>
    </row>
    <row r="69" spans="2:6" x14ac:dyDescent="0.25">
      <c r="B69" s="12" t="s">
        <v>72</v>
      </c>
      <c r="D69" s="4" t="s">
        <v>73</v>
      </c>
    </row>
    <row r="70" spans="2:6" ht="15.75" x14ac:dyDescent="0.25">
      <c r="C70" s="12" t="s">
        <v>59</v>
      </c>
      <c r="D70" s="1" t="s">
        <v>81</v>
      </c>
      <c r="E70" s="57"/>
      <c r="F70" s="22" t="s">
        <v>35</v>
      </c>
    </row>
    <row r="71" spans="2:6" ht="15.75" x14ac:dyDescent="0.25">
      <c r="C71" s="12" t="s">
        <v>60</v>
      </c>
      <c r="D71" s="1" t="s">
        <v>82</v>
      </c>
      <c r="E71" s="57"/>
      <c r="F71" s="22" t="s">
        <v>35</v>
      </c>
    </row>
    <row r="72" spans="2:6" ht="15.75" x14ac:dyDescent="0.25">
      <c r="C72" s="12" t="s">
        <v>61</v>
      </c>
      <c r="D72" s="1" t="s">
        <v>83</v>
      </c>
      <c r="E72" s="57"/>
      <c r="F72" s="22" t="s">
        <v>35</v>
      </c>
    </row>
    <row r="73" spans="2:6" ht="15.75" x14ac:dyDescent="0.25">
      <c r="C73" s="12" t="s">
        <v>62</v>
      </c>
      <c r="D73" s="1" t="s">
        <v>84</v>
      </c>
      <c r="E73" s="57"/>
      <c r="F73" s="22" t="s">
        <v>35</v>
      </c>
    </row>
    <row r="74" spans="2:6" ht="15.75" x14ac:dyDescent="0.25">
      <c r="C74" s="12" t="s">
        <v>63</v>
      </c>
      <c r="D74" s="1" t="s">
        <v>85</v>
      </c>
      <c r="E74" s="57"/>
      <c r="F74" s="22" t="s">
        <v>35</v>
      </c>
    </row>
    <row r="75" spans="2:6" ht="15.75" x14ac:dyDescent="0.25">
      <c r="C75" s="12" t="s">
        <v>101</v>
      </c>
      <c r="D75" s="1" t="s">
        <v>102</v>
      </c>
      <c r="E75" s="57"/>
      <c r="F75" s="22" t="s">
        <v>35</v>
      </c>
    </row>
    <row r="76" spans="2:6" x14ac:dyDescent="0.25">
      <c r="B76" s="12" t="s">
        <v>74</v>
      </c>
      <c r="D76" s="4" t="s">
        <v>75</v>
      </c>
    </row>
    <row r="77" spans="2:6" ht="15.75" x14ac:dyDescent="0.25">
      <c r="C77" s="12" t="s">
        <v>59</v>
      </c>
      <c r="D77" s="1" t="s">
        <v>81</v>
      </c>
      <c r="E77" s="57"/>
      <c r="F77" s="22" t="s">
        <v>35</v>
      </c>
    </row>
    <row r="78" spans="2:6" ht="15.75" x14ac:dyDescent="0.25">
      <c r="C78" s="12" t="s">
        <v>60</v>
      </c>
      <c r="D78" s="1" t="s">
        <v>82</v>
      </c>
      <c r="E78" s="57"/>
      <c r="F78" s="22" t="s">
        <v>35</v>
      </c>
    </row>
    <row r="79" spans="2:6" ht="15.75" x14ac:dyDescent="0.25">
      <c r="C79" s="12" t="s">
        <v>61</v>
      </c>
      <c r="D79" s="1" t="s">
        <v>83</v>
      </c>
      <c r="E79" s="57"/>
      <c r="F79" s="22" t="s">
        <v>35</v>
      </c>
    </row>
    <row r="80" spans="2:6" ht="15.75" x14ac:dyDescent="0.25">
      <c r="C80" s="12" t="s">
        <v>62</v>
      </c>
      <c r="D80" s="1" t="s">
        <v>84</v>
      </c>
      <c r="E80" s="57"/>
      <c r="F80" s="22" t="s">
        <v>35</v>
      </c>
    </row>
    <row r="81" spans="1:7" ht="15.75" x14ac:dyDescent="0.25">
      <c r="C81" s="12" t="s">
        <v>63</v>
      </c>
      <c r="D81" s="1" t="s">
        <v>85</v>
      </c>
      <c r="E81" s="57"/>
      <c r="F81" s="22" t="s">
        <v>35</v>
      </c>
    </row>
    <row r="82" spans="1:7" ht="15.75" x14ac:dyDescent="0.25">
      <c r="C82" s="12" t="s">
        <v>101</v>
      </c>
      <c r="D82" s="1" t="s">
        <v>102</v>
      </c>
      <c r="E82" s="57"/>
      <c r="F82" s="22" t="s">
        <v>35</v>
      </c>
    </row>
    <row r="84" spans="1:7" x14ac:dyDescent="0.25">
      <c r="A84" s="50" t="s">
        <v>76</v>
      </c>
      <c r="B84" s="50"/>
      <c r="C84" s="50"/>
      <c r="D84" s="50"/>
      <c r="E84" s="62">
        <f>E12+E13+E14+E15+E16+E17</f>
        <v>0</v>
      </c>
      <c r="F84" s="13"/>
      <c r="G84" s="13"/>
    </row>
    <row r="86" spans="1:7" x14ac:dyDescent="0.25">
      <c r="D86" s="12" t="s">
        <v>90</v>
      </c>
    </row>
    <row r="87" spans="1:7" ht="51.75" customHeight="1" x14ac:dyDescent="0.25">
      <c r="A87" s="47" t="s">
        <v>99</v>
      </c>
      <c r="B87" s="47"/>
      <c r="C87" s="47"/>
      <c r="D87" s="47"/>
      <c r="E87" s="47"/>
      <c r="F87" s="47"/>
    </row>
    <row r="89" spans="1:7" ht="38.25" customHeight="1" x14ac:dyDescent="0.25">
      <c r="D89" s="42"/>
      <c r="E89" s="42"/>
      <c r="F89" s="42"/>
    </row>
    <row r="90" spans="1:7" x14ac:dyDescent="0.25">
      <c r="D90" s="40"/>
      <c r="E90" s="59"/>
    </row>
    <row r="91" spans="1:7" x14ac:dyDescent="0.25">
      <c r="D91" s="41"/>
      <c r="E91" s="59"/>
    </row>
    <row r="92" spans="1:7" x14ac:dyDescent="0.25">
      <c r="D92" s="40"/>
      <c r="E92" s="59"/>
    </row>
    <row r="93" spans="1:7" x14ac:dyDescent="0.25">
      <c r="D93" s="40"/>
      <c r="E93" s="59"/>
    </row>
    <row r="94" spans="1:7" x14ac:dyDescent="0.25">
      <c r="D94" s="40"/>
      <c r="E94" s="59"/>
    </row>
    <row r="95" spans="1:7" x14ac:dyDescent="0.25">
      <c r="D95" s="41"/>
      <c r="E95" s="59"/>
    </row>
    <row r="96" spans="1:7" x14ac:dyDescent="0.25">
      <c r="D96" s="41"/>
      <c r="F96" s="41"/>
    </row>
    <row r="97" spans="4:5" x14ac:dyDescent="0.25">
      <c r="D97" s="40"/>
      <c r="E97" s="59"/>
    </row>
    <row r="98" spans="4:5" x14ac:dyDescent="0.25">
      <c r="D98" s="41"/>
      <c r="E98" s="59"/>
    </row>
  </sheetData>
  <sheetProtection algorithmName="SHA-512" hashValue="vTgoz2JInDu/qvDO69nJQCphKsDQuIy1AsMX9UjX1lF5uQrkiSxFTzJankDu90NS1jUvK3MXMR2sQaA3hAjlQA==" saltValue="CcU2d0ik6DNBmNamc5S9Eg==" spinCount="100000" sheet="1" objects="1" scenarios="1"/>
  <protectedRanges>
    <protectedRange sqref="E12:E14 E16:E17 E21:E26 E28:E33 E35:E40 E42:E47 E49:E54 E56:E61 E63:E68 E70:E75 E77:E82" name="Range1"/>
  </protectedRanges>
  <mergeCells count="15">
    <mergeCell ref="A11:C11"/>
    <mergeCell ref="A12:C12"/>
    <mergeCell ref="A13:C13"/>
    <mergeCell ref="A14:C14"/>
    <mergeCell ref="A17:C17"/>
    <mergeCell ref="A87:F87"/>
    <mergeCell ref="D89:F89"/>
    <mergeCell ref="A84:D84"/>
    <mergeCell ref="A15:C15"/>
    <mergeCell ref="A16:C16"/>
    <mergeCell ref="A1:F1"/>
    <mergeCell ref="A2:F2"/>
    <mergeCell ref="A3:F3"/>
    <mergeCell ref="A4:F4"/>
    <mergeCell ref="A5:F5"/>
  </mergeCells>
  <phoneticPr fontId="3" type="noConversion"/>
  <pageMargins left="0.7" right="0.7" top="0.75" bottom="0.75" header="0.3" footer="0.3"/>
  <pageSetup scale="8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c46f710-4985-499f-84af-0ca1656fba5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B983C544CC044498FD4FB9FC06F6DE" ma:contentTypeVersion="16" ma:contentTypeDescription="Create a new document." ma:contentTypeScope="" ma:versionID="1ddf02f3c74f322237b5b1abf00ed48f">
  <xsd:schema xmlns:xsd="http://www.w3.org/2001/XMLSchema" xmlns:xs="http://www.w3.org/2001/XMLSchema" xmlns:p="http://schemas.microsoft.com/office/2006/metadata/properties" xmlns:ns3="7c46f710-4985-499f-84af-0ca1656fba5e" xmlns:ns4="fa5ed9e9-6300-49b9-b59b-f8141c018ff9" targetNamespace="http://schemas.microsoft.com/office/2006/metadata/properties" ma:root="true" ma:fieldsID="654217b508e5e8c07bbc022f10f119e1" ns3:_="" ns4:_="">
    <xsd:import namespace="7c46f710-4985-499f-84af-0ca1656fba5e"/>
    <xsd:import namespace="fa5ed9e9-6300-49b9-b59b-f8141c018f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AutoTags"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46f710-4985-499f-84af-0ca1656fba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5ed9e9-6300-49b9-b59b-f8141c018ff9"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33FC7-9058-4E42-8DA0-73F03DFE7A35}">
  <ds:schemaRefs>
    <ds:schemaRef ds:uri="http://purl.org/dc/terms/"/>
    <ds:schemaRef ds:uri="http://purl.org/dc/elements/1.1/"/>
    <ds:schemaRef ds:uri="http://schemas.microsoft.com/office/infopath/2007/PartnerControls"/>
    <ds:schemaRef ds:uri="7c46f710-4985-499f-84af-0ca1656fba5e"/>
    <ds:schemaRef ds:uri="fa5ed9e9-6300-49b9-b59b-f8141c018ff9"/>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9DF0385-0B90-4EB0-A4F0-63F784B0F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46f710-4985-499f-84af-0ca1656fba5e"/>
    <ds:schemaRef ds:uri="fa5ed9e9-6300-49b9-b59b-f8141c018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47D8AF-58F3-4388-9A78-F5742925F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Service Option 1</vt:lpstr>
      <vt:lpstr>Service Option 2</vt:lpstr>
      <vt:lpstr>Service Option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Florence Mai (DCAS)</dc:creator>
  <cp:keywords/>
  <dc:description/>
  <cp:lastModifiedBy>Florence Mai (DCAS)</cp:lastModifiedBy>
  <cp:revision/>
  <cp:lastPrinted>2026-01-08T18:00:47Z</cp:lastPrinted>
  <dcterms:created xsi:type="dcterms:W3CDTF">2025-05-29T20:16:18Z</dcterms:created>
  <dcterms:modified xsi:type="dcterms:W3CDTF">2026-08-03T23:33:15Z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0x010100FAB983C544CC044498FD4FB9FC06F6DE</vt:lpwstr>
  </property>
</Properties>
</file>