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Z:\EPIN 06926P0008  Emergency Shelter and Support Services for Domestic Violence Survivors RFx\"/>
    </mc:Choice>
  </mc:AlternateContent>
  <xr:revisionPtr revIDLastSave="0" documentId="8_{1DCE7DA5-F7D9-46E2-BC1D-DE2545565FF5}" xr6:coauthVersionLast="47" xr6:coauthVersionMax="47" xr10:uidLastSave="{00000000-0000-0000-0000-000000000000}"/>
  <workbookProtection workbookAlgorithmName="SHA-512" workbookHashValue="kDrLTpcHrg91MCx8HzCAkS16hj+E/B99R3xFosbwXPKTJPIdmSMGV62/wAS+cYf01edRNXVozK7EpcuULJC/uQ==" workbookSaltValue="Ma/AxiTLpvDsXAEIBerYsw==" workbookSpinCount="100000" lockStructure="1"/>
  <bookViews>
    <workbookView xWindow="-108" yWindow="-108" windowWidth="23256" windowHeight="12576" xr2:uid="{00000000-000D-0000-FFFF-FFFF00000000}"/>
  </bookViews>
  <sheets>
    <sheet name="Budget Summary" sheetId="5" r:id="rId1"/>
    <sheet name="Budget Item Descriptions" sheetId="2" r:id="rId2"/>
  </sheets>
  <definedNames>
    <definedName name="_xlnm.Print_Area" localSheetId="1">'Budget Item Descriptions'!$B$1:$J$31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5" l="1"/>
  <c r="D14" i="5"/>
  <c r="D16" i="5"/>
  <c r="D36" i="5" l="1"/>
  <c r="E7" i="5"/>
  <c r="D11" i="5"/>
  <c r="D9" i="5" l="1"/>
  <c r="D7" i="5" l="1"/>
  <c r="D6" i="5" s="1"/>
</calcChain>
</file>

<file path=xl/sharedStrings.xml><?xml version="1.0" encoding="utf-8"?>
<sst xmlns="http://schemas.openxmlformats.org/spreadsheetml/2006/main" count="51" uniqueCount="51">
  <si>
    <t>Utilities</t>
  </si>
  <si>
    <t>Rent</t>
  </si>
  <si>
    <t>Maintenance/Repair</t>
  </si>
  <si>
    <t>Client Transportation</t>
  </si>
  <si>
    <t>Budget Item Descriptions</t>
  </si>
  <si>
    <t>Total Salary:</t>
  </si>
  <si>
    <t>Indicate the total cost of all employees (full-time, 35 hours or more per week; part-time and seasonal less than 35 hours per week)</t>
  </si>
  <si>
    <t>Total Fringe:</t>
  </si>
  <si>
    <t>Indicate total cost of fringe associated with your employees. Fringe benefits must include FICA. This may also include unemployment insurance, worker’s compensation, disability, pension, life insurance and medical coverage as per your policies.</t>
  </si>
  <si>
    <t>Utilities:</t>
  </si>
  <si>
    <t>Cost related to utilities such as electricity, water, gas and telecommunications.</t>
  </si>
  <si>
    <t>Professional Services:</t>
  </si>
  <si>
    <t>Cost associated with independent entities with professional or technical skills, such as accounting or legal services, that support vendor operations.</t>
  </si>
  <si>
    <t>Rent:</t>
  </si>
  <si>
    <t xml:space="preserve">All rent paid by a program for all sites utilized by that program.
</t>
  </si>
  <si>
    <t>Contracted Services:</t>
  </si>
  <si>
    <t>Cost associated with independent entities with professional or technical skills retained to perform specific tasks or complete projects related to the program that cannot be accomplished by regular staff. Also, independent, usually nonprofit, entities retained to perform program services.</t>
  </si>
  <si>
    <t>Furniture:</t>
  </si>
  <si>
    <t xml:space="preserve">Costs for repair and maintenance of the facility including equipment utilized in the program's operation. </t>
  </si>
  <si>
    <t>Client Transportation:</t>
  </si>
  <si>
    <t>Indirect Costs:</t>
  </si>
  <si>
    <t>Proposer's Name</t>
  </si>
  <si>
    <t>Total Annual Funding Request</t>
  </si>
  <si>
    <t>Total Direct Costs</t>
  </si>
  <si>
    <t>Total Salary</t>
  </si>
  <si>
    <t>Fringe %</t>
  </si>
  <si>
    <t>Total Fringe</t>
  </si>
  <si>
    <t>Operations, Support and Equipment</t>
  </si>
  <si>
    <t>Professional Services</t>
  </si>
  <si>
    <t>Contracted Services</t>
  </si>
  <si>
    <t>Furniture</t>
  </si>
  <si>
    <t>Rate-Based (informational only)</t>
  </si>
  <si>
    <t>PS</t>
  </si>
  <si>
    <t>OTPS</t>
  </si>
  <si>
    <t>Proposal Budget Summary (Enter Highlighted Cells)</t>
  </si>
  <si>
    <t>Indirect Costs (show calculation)</t>
  </si>
  <si>
    <t>Costs associated with furnishing the units including purchasing and replacing furniture, bed linens and towels.</t>
  </si>
  <si>
    <t>Maintenance and Repair:</t>
  </si>
  <si>
    <t>Costs for ensuring clients are able to make required appointments and seek permanent housing.</t>
  </si>
  <si>
    <t>Estimated Daily Rate per Bed*</t>
  </si>
  <si>
    <t>Occupancy Rate</t>
  </si>
  <si>
    <t>Other</t>
  </si>
  <si>
    <t>Other:</t>
  </si>
  <si>
    <t>Includes supplies that are not lasting or permanent in nature, such as office, program and/or maintenance supplies. Purchase of equipment that is durable or permanent, such as furniture, printers, calculators, computers etc. The rental, lease, repair and maintenance of office/programmatic equipment utilized in the program's operation. This also includes postage, printing and publications, subscriptions, etc. Also include any other operating costs that cannot be classified in any other category.</t>
  </si>
  <si>
    <t xml:space="preserve">Cost related to overhead  incurred by a contractor operating several programs.  </t>
  </si>
  <si>
    <t>Other direct costs that do not fall under any of the broad categories in the Budget Summary tab.</t>
  </si>
  <si>
    <t>Operations, Support and Equipment:</t>
  </si>
  <si>
    <t>Number of Beds</t>
  </si>
  <si>
    <t xml:space="preserve">*subject to OCFS rate setting </t>
  </si>
  <si>
    <t xml:space="preserve">Maximum Available Funding </t>
  </si>
  <si>
    <t>Emergency Shelter and Support Services for Domestic Violence Survivors
EPIN: 069P260008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</si>
</sst>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15" x14ac:knownFonts="1">
    <font>
      <sz val="11"/>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b/>
      <sz val="14"/>
      <color rgb="FF000000"/>
      <name val="Verdana"/>
      <family val="2"/>
    </font>
    <font>
      <sz val="11"/>
      <color rgb="FF000000"/>
      <name val="Verdana"/>
      <family val="2"/>
    </font>
    <font>
      <b/>
      <sz val="12"/>
      <color rgb="FF538DD5"/>
      <name val="Verdana"/>
      <family val="2"/>
    </font>
    <font>
      <b/>
      <sz val="12"/>
      <color rgb="FF000000"/>
      <name val="Verdana"/>
      <family val="2"/>
    </font>
    <font>
      <b/>
      <sz val="11"/>
      <color rgb="FF000000"/>
      <name val="Verdana"/>
      <family val="2"/>
    </font>
    <font>
      <sz val="9"/>
      <color rgb="FF000000"/>
      <name val="Verdana"/>
      <family val="2"/>
    </font>
    <font>
      <b/>
      <sz val="12"/>
      <name val="Verdana"/>
      <family val="2"/>
    </font>
    <font>
      <b/>
      <i/>
      <sz val="12"/>
      <name val="Verdana"/>
      <family val="2"/>
    </font>
    <font>
      <b/>
      <sz val="18"/>
      <color theme="1"/>
      <name val="Calibri"/>
      <family val="2"/>
      <scheme val="minor"/>
    </font>
    <font>
      <sz val="11"/>
      <color theme="0"/>
      <name val="Calibri"/>
      <family val="2"/>
      <scheme val="minor"/>
    </font>
    <font>
      <sz val="11"/>
      <color theme="0"/>
      <name val="Verdana"/>
      <family val="2"/>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1" fillId="0" borderId="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cellStyleXfs>
  <cellXfs count="62">
    <xf numFmtId="0" fontId="0" fillId="0" borderId="0" xfId="0"/>
    <xf numFmtId="0" fontId="0" fillId="2" borderId="0" xfId="0" applyFill="1" applyProtection="1">
      <protection locked="0"/>
    </xf>
    <xf numFmtId="0" fontId="0" fillId="0" borderId="0" xfId="0" applyAlignment="1">
      <alignment vertical="top"/>
    </xf>
    <xf numFmtId="0" fontId="5" fillId="0" borderId="0" xfId="0" applyFont="1" applyFill="1" applyBorder="1"/>
    <xf numFmtId="0" fontId="6" fillId="0" borderId="0" xfId="0" applyFont="1" applyFill="1" applyBorder="1"/>
    <xf numFmtId="0" fontId="8" fillId="0" borderId="0" xfId="0" applyFont="1" applyFill="1" applyBorder="1" applyAlignment="1">
      <alignment horizontal="left"/>
    </xf>
    <xf numFmtId="0" fontId="10" fillId="0" borderId="0" xfId="0" applyFont="1" applyFill="1" applyBorder="1" applyAlignment="1">
      <alignment horizontal="left" vertical="center"/>
    </xf>
    <xf numFmtId="0" fontId="10" fillId="0" borderId="0" xfId="0" applyFont="1" applyFill="1" applyBorder="1"/>
    <xf numFmtId="0" fontId="5" fillId="0" borderId="0" xfId="0" applyFont="1" applyFill="1" applyBorder="1" applyAlignment="1">
      <alignment horizontal="center"/>
    </xf>
    <xf numFmtId="0" fontId="11" fillId="0" borderId="0" xfId="0" applyFont="1" applyFill="1" applyBorder="1" applyAlignment="1">
      <alignment horizontal="left" vertical="center"/>
    </xf>
    <xf numFmtId="44" fontId="8" fillId="0" borderId="1" xfId="2" applyFont="1" applyFill="1" applyBorder="1"/>
    <xf numFmtId="0" fontId="8" fillId="0" borderId="0" xfId="0" applyFont="1" applyFill="1" applyBorder="1" applyAlignment="1">
      <alignment horizontal="center"/>
    </xf>
    <xf numFmtId="44" fontId="8" fillId="0" borderId="0" xfId="2" applyFont="1" applyFill="1" applyBorder="1" applyProtection="1">
      <protection locked="0"/>
    </xf>
    <xf numFmtId="0" fontId="5" fillId="0" borderId="5" xfId="0" applyFont="1" applyFill="1" applyBorder="1"/>
    <xf numFmtId="0" fontId="10" fillId="0" borderId="0" xfId="0" applyFont="1" applyFill="1" applyBorder="1" applyAlignment="1">
      <alignment horizontal="right" vertical="center"/>
    </xf>
    <xf numFmtId="0" fontId="2" fillId="2" borderId="0" xfId="0" applyFont="1" applyFill="1" applyAlignment="1" applyProtection="1">
      <alignment horizontal="left" vertical="top" wrapText="1"/>
      <protection locked="0"/>
    </xf>
    <xf numFmtId="0" fontId="2" fillId="2" borderId="0" xfId="0" applyFont="1" applyFill="1" applyAlignment="1" applyProtection="1">
      <alignment horizontal="left" vertical="top"/>
      <protection locked="0"/>
    </xf>
    <xf numFmtId="0" fontId="12" fillId="0" borderId="0" xfId="0" applyFont="1" applyBorder="1" applyAlignment="1">
      <alignment horizontal="center"/>
    </xf>
    <xf numFmtId="44" fontId="7" fillId="0" borderId="1" xfId="0" applyNumberFormat="1" applyFont="1" applyFill="1" applyBorder="1" applyProtection="1">
      <protection hidden="1"/>
    </xf>
    <xf numFmtId="44" fontId="5" fillId="0" borderId="1" xfId="2" applyFont="1" applyFill="1" applyBorder="1" applyProtection="1">
      <protection hidden="1"/>
    </xf>
    <xf numFmtId="44" fontId="5" fillId="3" borderId="1" xfId="2" applyFont="1" applyFill="1" applyBorder="1" applyProtection="1">
      <protection locked="0"/>
    </xf>
    <xf numFmtId="10" fontId="5" fillId="3" borderId="1" xfId="3" applyNumberFormat="1" applyFont="1" applyFill="1" applyBorder="1" applyProtection="1">
      <protection locked="0"/>
    </xf>
    <xf numFmtId="44" fontId="8" fillId="3" borderId="1" xfId="2" applyFont="1" applyFill="1" applyBorder="1" applyProtection="1">
      <protection locked="0"/>
    </xf>
    <xf numFmtId="0" fontId="12" fillId="2" borderId="0" xfId="0" applyFont="1" applyFill="1" applyProtection="1">
      <protection locked="0"/>
    </xf>
    <xf numFmtId="0" fontId="1" fillId="2" borderId="0" xfId="0" applyFont="1" applyFill="1" applyAlignment="1" applyProtection="1">
      <alignment horizontal="center" vertical="center"/>
      <protection locked="0"/>
    </xf>
    <xf numFmtId="0" fontId="1" fillId="0" borderId="0" xfId="0" applyFont="1"/>
    <xf numFmtId="0" fontId="1" fillId="2" borderId="0" xfId="0" applyFont="1" applyFill="1" applyProtection="1">
      <protection locked="0"/>
    </xf>
    <xf numFmtId="0" fontId="1" fillId="2" borderId="0" xfId="0" applyFont="1" applyFill="1" applyAlignment="1" applyProtection="1">
      <alignment horizontal="left" vertical="top"/>
      <protection locked="0"/>
    </xf>
    <xf numFmtId="0" fontId="1" fillId="2" borderId="0" xfId="0" applyFont="1" applyFill="1" applyAlignment="1" applyProtection="1">
      <alignment vertical="top"/>
      <protection locked="0"/>
    </xf>
    <xf numFmtId="0" fontId="1" fillId="2" borderId="0" xfId="0" applyFont="1" applyFill="1" applyAlignment="1" applyProtection="1">
      <alignment horizontal="left" vertical="top" wrapText="1"/>
      <protection locked="0"/>
    </xf>
    <xf numFmtId="0" fontId="5" fillId="0" borderId="10" xfId="0" applyFont="1" applyFill="1" applyBorder="1"/>
    <xf numFmtId="0" fontId="5" fillId="0" borderId="11" xfId="0" applyFont="1" applyFill="1" applyBorder="1"/>
    <xf numFmtId="0" fontId="5" fillId="0" borderId="12" xfId="0" applyFont="1" applyFill="1" applyBorder="1"/>
    <xf numFmtId="164" fontId="5" fillId="3" borderId="6" xfId="4" applyNumberFormat="1" applyFont="1" applyFill="1" applyBorder="1" applyProtection="1">
      <protection locked="0"/>
    </xf>
    <xf numFmtId="0" fontId="14" fillId="0" borderId="0" xfId="0" applyFont="1" applyFill="1" applyBorder="1" applyAlignment="1">
      <alignment horizontal="center"/>
    </xf>
    <xf numFmtId="0" fontId="5" fillId="0" borderId="5" xfId="0" applyFont="1" applyFill="1" applyBorder="1" applyProtection="1">
      <protection hidden="1"/>
    </xf>
    <xf numFmtId="9" fontId="5" fillId="0" borderId="6" xfId="0" applyNumberFormat="1" applyFont="1" applyFill="1" applyBorder="1" applyProtection="1">
      <protection hidden="1"/>
    </xf>
    <xf numFmtId="8" fontId="5" fillId="0" borderId="6" xfId="0" applyNumberFormat="1" applyFont="1" applyFill="1" applyBorder="1" applyProtection="1">
      <protection locked="0" hidden="1"/>
    </xf>
    <xf numFmtId="0" fontId="5" fillId="0" borderId="0" xfId="0" applyFont="1" applyFill="1" applyBorder="1" applyProtection="1">
      <protection hidden="1"/>
    </xf>
    <xf numFmtId="6" fontId="5" fillId="0" borderId="6" xfId="0" applyNumberFormat="1" applyFont="1" applyFill="1" applyBorder="1" applyProtection="1">
      <protection hidden="1"/>
    </xf>
    <xf numFmtId="0" fontId="0" fillId="0" borderId="0" xfId="0" applyProtection="1">
      <protection hidden="1"/>
    </xf>
    <xf numFmtId="0" fontId="0" fillId="0" borderId="0" xfId="0" applyBorder="1" applyProtection="1">
      <protection hidden="1"/>
    </xf>
    <xf numFmtId="43" fontId="13" fillId="0" borderId="0" xfId="4" applyFont="1" applyProtection="1">
      <protection hidden="1"/>
    </xf>
    <xf numFmtId="0" fontId="5" fillId="0" borderId="0" xfId="0" applyFont="1" applyFill="1" applyBorder="1" applyAlignment="1">
      <alignment horizontal="left"/>
    </xf>
    <xf numFmtId="0" fontId="10" fillId="0" borderId="10" xfId="0" applyFont="1" applyFill="1" applyBorder="1" applyAlignment="1">
      <alignment horizontal="center"/>
    </xf>
    <xf numFmtId="0" fontId="10" fillId="0" borderId="11" xfId="0" applyFont="1" applyFill="1" applyBorder="1" applyAlignment="1">
      <alignment horizontal="center"/>
    </xf>
    <xf numFmtId="0" fontId="10" fillId="0" borderId="12" xfId="0" applyFont="1" applyFill="1" applyBorder="1" applyAlignment="1">
      <alignment horizontal="center"/>
    </xf>
    <xf numFmtId="0" fontId="9" fillId="0" borderId="7" xfId="0" applyFont="1" applyFill="1" applyBorder="1" applyAlignment="1" applyProtection="1">
      <alignment horizontal="center"/>
      <protection hidden="1"/>
    </xf>
    <xf numFmtId="0" fontId="9" fillId="0" borderId="8" xfId="0" applyFont="1" applyFill="1" applyBorder="1" applyAlignment="1" applyProtection="1">
      <alignment horizontal="center"/>
      <protection hidden="1"/>
    </xf>
    <xf numFmtId="0" fontId="9" fillId="0" borderId="9" xfId="0" applyFont="1" applyFill="1" applyBorder="1" applyAlignment="1" applyProtection="1">
      <alignment horizontal="center"/>
      <protection hidden="1"/>
    </xf>
    <xf numFmtId="0" fontId="12" fillId="0" borderId="0" xfId="0" applyFont="1" applyBorder="1" applyAlignment="1">
      <alignment horizontal="center" wrapText="1"/>
    </xf>
    <xf numFmtId="0" fontId="4" fillId="0" borderId="0" xfId="0" applyFont="1" applyFill="1" applyBorder="1" applyAlignment="1">
      <alignment horizontal="center" vertical="center"/>
    </xf>
    <xf numFmtId="8" fontId="7" fillId="0" borderId="0" xfId="0" applyNumberFormat="1" applyFont="1" applyFill="1" applyBorder="1" applyAlignment="1">
      <alignment horizontal="left"/>
    </xf>
    <xf numFmtId="0" fontId="8" fillId="0" borderId="0" xfId="0" applyFont="1" applyFill="1" applyBorder="1" applyAlignment="1">
      <alignment horizontal="left"/>
    </xf>
    <xf numFmtId="0" fontId="10" fillId="3" borderId="2"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0" fontId="5" fillId="0" borderId="0" xfId="0" applyFont="1" applyFill="1" applyBorder="1" applyAlignment="1" applyProtection="1">
      <alignment horizontal="left"/>
      <protection hidden="1"/>
    </xf>
    <xf numFmtId="0" fontId="0" fillId="0" borderId="0" xfId="0" applyAlignment="1">
      <alignment horizontal="center"/>
    </xf>
    <xf numFmtId="0" fontId="1" fillId="2" borderId="0" xfId="0" applyFont="1" applyFill="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1" fillId="2" borderId="0" xfId="0" applyFont="1" applyFill="1" applyAlignment="1" applyProtection="1">
      <alignment horizontal="left" vertical="top"/>
      <protection locked="0"/>
    </xf>
  </cellXfs>
  <cellStyles count="5">
    <cellStyle name="Comma" xfId="4" builtinId="3"/>
    <cellStyle name="Currency" xfId="2" builtinId="4"/>
    <cellStyle name="Normal" xfId="0" builtinId="0"/>
    <cellStyle name="Normal 2" xfId="1" xr:uid="{00000000-0005-0000-0000-000003000000}"/>
    <cellStyle name="Percent" xfId="3"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zoomScale="120" zoomScaleNormal="120" workbookViewId="0">
      <selection activeCell="D12" sqref="D12"/>
    </sheetView>
  </sheetViews>
  <sheetFormatPr defaultRowHeight="14.4" x14ac:dyDescent="0.3"/>
  <cols>
    <col min="1" max="1" width="43" bestFit="1" customWidth="1"/>
    <col min="3" max="3" width="34.44140625" customWidth="1"/>
    <col min="4" max="4" width="44.33203125" customWidth="1"/>
    <col min="5" max="5" width="30.33203125" style="40" customWidth="1"/>
  </cols>
  <sheetData>
    <row r="1" spans="1:5" ht="52.5" customHeight="1" x14ac:dyDescent="0.45">
      <c r="A1" s="50" t="s">
        <v>50</v>
      </c>
      <c r="B1" s="50"/>
      <c r="C1" s="50"/>
      <c r="D1" s="50"/>
    </row>
    <row r="2" spans="1:5" ht="23.4" x14ac:dyDescent="0.45">
      <c r="A2" s="17"/>
      <c r="B2" s="17"/>
      <c r="C2" s="17"/>
      <c r="D2" s="17"/>
    </row>
    <row r="3" spans="1:5" ht="17.399999999999999" x14ac:dyDescent="0.3">
      <c r="A3" s="51" t="s">
        <v>34</v>
      </c>
      <c r="B3" s="51"/>
      <c r="C3" s="51"/>
      <c r="D3" s="51"/>
      <c r="E3" s="41"/>
    </row>
    <row r="4" spans="1:5" x14ac:dyDescent="0.3">
      <c r="A4" s="3"/>
      <c r="B4" s="3"/>
      <c r="C4" s="3"/>
      <c r="D4" s="3"/>
      <c r="E4" s="41"/>
    </row>
    <row r="5" spans="1:5" ht="21" customHeight="1" x14ac:dyDescent="0.3">
      <c r="A5" s="14" t="s">
        <v>21</v>
      </c>
      <c r="B5" s="54"/>
      <c r="C5" s="55"/>
      <c r="D5" s="56"/>
      <c r="E5" s="41"/>
    </row>
    <row r="6" spans="1:5" ht="21" customHeight="1" x14ac:dyDescent="0.3">
      <c r="A6" s="3"/>
      <c r="B6" s="3"/>
      <c r="C6" s="3"/>
      <c r="D6" s="34" t="e">
        <f>IF(D7&gt;E7,"EXCEEDS MAX AVAILABLE FUNDING","`")</f>
        <v>#VALUE!</v>
      </c>
      <c r="E6" s="41"/>
    </row>
    <row r="7" spans="1:5" ht="21" customHeight="1" x14ac:dyDescent="0.3">
      <c r="A7" s="3"/>
      <c r="B7" s="52" t="s">
        <v>22</v>
      </c>
      <c r="C7" s="52"/>
      <c r="D7" s="18">
        <f>D9+D28</f>
        <v>0</v>
      </c>
      <c r="E7" s="42" t="e">
        <f>D33*D35*365*D34</f>
        <v>#VALUE!</v>
      </c>
    </row>
    <row r="8" spans="1:5" ht="21" customHeight="1" x14ac:dyDescent="0.3">
      <c r="A8" s="3"/>
      <c r="B8" s="3"/>
      <c r="C8" s="3"/>
      <c r="D8" s="3"/>
    </row>
    <row r="9" spans="1:5" ht="21" customHeight="1" x14ac:dyDescent="0.3">
      <c r="B9" s="6" t="s">
        <v>23</v>
      </c>
      <c r="C9" s="8"/>
      <c r="D9" s="10">
        <f>D11+D16</f>
        <v>0</v>
      </c>
    </row>
    <row r="10" spans="1:5" ht="21" customHeight="1" x14ac:dyDescent="0.3">
      <c r="A10" s="3"/>
      <c r="B10" s="3"/>
      <c r="C10" s="3"/>
      <c r="D10" s="3"/>
    </row>
    <row r="11" spans="1:5" ht="21" customHeight="1" x14ac:dyDescent="0.3">
      <c r="A11" s="3"/>
      <c r="B11" s="53" t="s">
        <v>32</v>
      </c>
      <c r="C11" s="53"/>
      <c r="D11" s="10">
        <f>D12+D14</f>
        <v>0</v>
      </c>
    </row>
    <row r="12" spans="1:5" ht="21" customHeight="1" x14ac:dyDescent="0.3">
      <c r="A12" s="3"/>
      <c r="B12" s="43" t="s">
        <v>24</v>
      </c>
      <c r="C12" s="43"/>
      <c r="D12" s="20"/>
    </row>
    <row r="13" spans="1:5" ht="21" customHeight="1" x14ac:dyDescent="0.3">
      <c r="A13" s="3"/>
      <c r="B13" s="43" t="s">
        <v>25</v>
      </c>
      <c r="C13" s="43"/>
      <c r="D13" s="21"/>
    </row>
    <row r="14" spans="1:5" ht="21" customHeight="1" x14ac:dyDescent="0.3">
      <c r="A14" s="3"/>
      <c r="B14" s="43" t="s">
        <v>26</v>
      </c>
      <c r="C14" s="43"/>
      <c r="D14" s="19">
        <f>D13*D12</f>
        <v>0</v>
      </c>
    </row>
    <row r="15" spans="1:5" ht="21" customHeight="1" x14ac:dyDescent="0.3">
      <c r="A15" s="3"/>
      <c r="B15" s="3"/>
      <c r="C15" s="3"/>
      <c r="D15" s="3"/>
    </row>
    <row r="16" spans="1:5" ht="21" customHeight="1" x14ac:dyDescent="0.3">
      <c r="A16" s="3"/>
      <c r="B16" s="53" t="s">
        <v>33</v>
      </c>
      <c r="C16" s="53"/>
      <c r="D16" s="10">
        <f>SUM(D17:D25)</f>
        <v>0</v>
      </c>
    </row>
    <row r="17" spans="1:4" ht="21" customHeight="1" x14ac:dyDescent="0.3">
      <c r="A17" s="3"/>
      <c r="B17" s="43" t="s">
        <v>27</v>
      </c>
      <c r="C17" s="43"/>
      <c r="D17" s="20"/>
    </row>
    <row r="18" spans="1:4" ht="21" customHeight="1" x14ac:dyDescent="0.3">
      <c r="A18" s="3"/>
      <c r="B18" s="43" t="s">
        <v>0</v>
      </c>
      <c r="C18" s="43"/>
      <c r="D18" s="20"/>
    </row>
    <row r="19" spans="1:4" ht="21" customHeight="1" x14ac:dyDescent="0.3">
      <c r="A19" s="3"/>
      <c r="B19" s="43" t="s">
        <v>28</v>
      </c>
      <c r="C19" s="43"/>
      <c r="D19" s="20"/>
    </row>
    <row r="20" spans="1:4" ht="21" customHeight="1" x14ac:dyDescent="0.3">
      <c r="A20" s="3"/>
      <c r="B20" s="43" t="s">
        <v>1</v>
      </c>
      <c r="C20" s="43"/>
      <c r="D20" s="20"/>
    </row>
    <row r="21" spans="1:4" ht="21" customHeight="1" x14ac:dyDescent="0.3">
      <c r="A21" s="3"/>
      <c r="B21" s="43" t="s">
        <v>29</v>
      </c>
      <c r="C21" s="43"/>
      <c r="D21" s="20"/>
    </row>
    <row r="22" spans="1:4" ht="21" customHeight="1" x14ac:dyDescent="0.3">
      <c r="A22" s="3"/>
      <c r="B22" s="43" t="s">
        <v>30</v>
      </c>
      <c r="C22" s="43"/>
      <c r="D22" s="20"/>
    </row>
    <row r="23" spans="1:4" ht="21" customHeight="1" x14ac:dyDescent="0.3">
      <c r="A23" s="3"/>
      <c r="B23" s="43" t="s">
        <v>2</v>
      </c>
      <c r="C23" s="43"/>
      <c r="D23" s="20"/>
    </row>
    <row r="24" spans="1:4" ht="21" customHeight="1" x14ac:dyDescent="0.3">
      <c r="A24" s="3"/>
      <c r="B24" s="43" t="s">
        <v>3</v>
      </c>
      <c r="C24" s="43"/>
      <c r="D24" s="20"/>
    </row>
    <row r="25" spans="1:4" ht="21" customHeight="1" x14ac:dyDescent="0.3">
      <c r="A25" s="3"/>
      <c r="B25" s="43" t="s">
        <v>41</v>
      </c>
      <c r="C25" s="43"/>
      <c r="D25" s="20"/>
    </row>
    <row r="26" spans="1:4" ht="21" customHeight="1" x14ac:dyDescent="0.3">
      <c r="A26" s="7"/>
      <c r="B26" s="4"/>
      <c r="C26" s="3"/>
      <c r="D26" s="3"/>
    </row>
    <row r="27" spans="1:4" ht="21" customHeight="1" x14ac:dyDescent="0.3">
      <c r="A27" s="3"/>
      <c r="B27" s="3"/>
      <c r="C27" s="3"/>
      <c r="D27" s="3"/>
    </row>
    <row r="28" spans="1:4" ht="21" customHeight="1" x14ac:dyDescent="0.3">
      <c r="A28" s="3"/>
      <c r="B28" s="6" t="s">
        <v>35</v>
      </c>
      <c r="C28" s="9"/>
      <c r="D28" s="22"/>
    </row>
    <row r="29" spans="1:4" ht="21" customHeight="1" x14ac:dyDescent="0.3">
      <c r="A29" s="3"/>
      <c r="B29" s="11"/>
      <c r="C29" s="5"/>
      <c r="D29" s="12"/>
    </row>
    <row r="30" spans="1:4" ht="21" customHeight="1" thickBot="1" x14ac:dyDescent="0.35">
      <c r="A30" s="3"/>
      <c r="B30" s="3"/>
      <c r="C30" s="3"/>
      <c r="D30" s="3"/>
    </row>
    <row r="31" spans="1:4" ht="21" customHeight="1" thickBot="1" x14ac:dyDescent="0.35">
      <c r="A31" s="44" t="s">
        <v>31</v>
      </c>
      <c r="B31" s="45"/>
      <c r="C31" s="45"/>
      <c r="D31" s="46"/>
    </row>
    <row r="32" spans="1:4" ht="21" customHeight="1" x14ac:dyDescent="0.3">
      <c r="A32" s="30"/>
      <c r="B32" s="31"/>
      <c r="C32" s="31"/>
      <c r="D32" s="32"/>
    </row>
    <row r="33" spans="1:4" ht="21" customHeight="1" x14ac:dyDescent="0.3">
      <c r="A33" s="13"/>
      <c r="B33" s="43" t="s">
        <v>47</v>
      </c>
      <c r="C33" s="43"/>
      <c r="D33" s="33"/>
    </row>
    <row r="34" spans="1:4" ht="21" customHeight="1" x14ac:dyDescent="0.3">
      <c r="A34" s="35"/>
      <c r="B34" s="57" t="s">
        <v>40</v>
      </c>
      <c r="C34" s="57"/>
      <c r="D34" s="36">
        <v>0.95</v>
      </c>
    </row>
    <row r="35" spans="1:4" ht="21" customHeight="1" x14ac:dyDescent="0.3">
      <c r="A35" s="35"/>
      <c r="B35" s="57" t="s">
        <v>39</v>
      </c>
      <c r="C35" s="57"/>
      <c r="D35" s="37" t="str">
        <f>IF(D33&gt;20,126.91,IF(D33=20,156.58,""))</f>
        <v/>
      </c>
    </row>
    <row r="36" spans="1:4" ht="21" customHeight="1" x14ac:dyDescent="0.3">
      <c r="A36" s="35"/>
      <c r="B36" s="38" t="s">
        <v>49</v>
      </c>
      <c r="C36" s="38"/>
      <c r="D36" s="39" t="e">
        <f>D35*D33*365*D34</f>
        <v>#VALUE!</v>
      </c>
    </row>
    <row r="37" spans="1:4" ht="21" customHeight="1" thickBot="1" x14ac:dyDescent="0.35">
      <c r="A37" s="47" t="s">
        <v>48</v>
      </c>
      <c r="B37" s="48"/>
      <c r="C37" s="48"/>
      <c r="D37" s="49"/>
    </row>
  </sheetData>
  <sheetProtection algorithmName="SHA-512" hashValue="vffKBc394CC7HR8wBH4JKxfmMBt4oj6NyJi/IlhrcpZCU2Ubdni+Gii6Au7QdpU/5E6G+ef85nPx/qWOScy8gg==" saltValue="7sFZpVe3s+pT4Y2C55DiXQ==" spinCount="100000" sheet="1" selectLockedCells="1" autoFilter="0" pivotTables="0"/>
  <mergeCells count="23">
    <mergeCell ref="A37:D37"/>
    <mergeCell ref="A1:D1"/>
    <mergeCell ref="B20:C20"/>
    <mergeCell ref="A3:D3"/>
    <mergeCell ref="B7:C7"/>
    <mergeCell ref="B11:C11"/>
    <mergeCell ref="B12:C12"/>
    <mergeCell ref="B13:C13"/>
    <mergeCell ref="B5:D5"/>
    <mergeCell ref="B14:C14"/>
    <mergeCell ref="B16:C16"/>
    <mergeCell ref="B17:C17"/>
    <mergeCell ref="B18:C18"/>
    <mergeCell ref="B19:C19"/>
    <mergeCell ref="B34:C34"/>
    <mergeCell ref="B35:C35"/>
    <mergeCell ref="B21:C21"/>
    <mergeCell ref="B22:C22"/>
    <mergeCell ref="B23:C23"/>
    <mergeCell ref="B24:C24"/>
    <mergeCell ref="B33:C33"/>
    <mergeCell ref="A31:D31"/>
    <mergeCell ref="B25:C25"/>
  </mergeCells>
  <conditionalFormatting sqref="D6">
    <cfRule type="containsText" dxfId="2" priority="1" operator="containsText" text="EXCEEDS MAX AVAILABLE FUNDING">
      <formula>NOT(ISERROR(SEARCH("EXCEEDS MAX AVAILABLE FUNDING",D6)))</formula>
    </cfRule>
  </conditionalFormatting>
  <conditionalFormatting sqref="D33">
    <cfRule type="containsText" dxfId="1" priority="2" operator="containsText" text="ERROR">
      <formula>NOT(ISERROR(SEARCH("ERROR",D33)))</formula>
    </cfRule>
    <cfRule type="cellIs" dxfId="0" priority="3" operator="between">
      <formula>1</formula>
      <formula>19</formula>
    </cfRule>
  </conditionalFormatting>
  <pageMargins left="0.7" right="0.7" top="0.75" bottom="0.75" header="0.3" footer="0.3"/>
  <pageSetup scale="69" orientation="portrait" r:id="rId1"/>
  <ignoredErrors>
    <ignoredError sqref="D35" unlockedFormula="1"/>
    <ignoredError sqref="D6 D36 E7"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
  <sheetViews>
    <sheetView view="pageBreakPreview" topLeftCell="B1" zoomScale="80" zoomScaleNormal="130" zoomScaleSheetLayoutView="80" workbookViewId="0">
      <selection activeCell="G37" sqref="G37"/>
    </sheetView>
  </sheetViews>
  <sheetFormatPr defaultRowHeight="14.4" x14ac:dyDescent="0.3"/>
  <cols>
    <col min="1" max="1" width="2" hidden="1" customWidth="1"/>
    <col min="2" max="2" width="4.109375" customWidth="1"/>
    <col min="3" max="3" width="30.88671875" customWidth="1"/>
    <col min="10" max="10" width="57.109375" customWidth="1"/>
    <col min="11" max="11" width="11.5546875" customWidth="1"/>
  </cols>
  <sheetData>
    <row r="1" spans="2:10" ht="22.5" customHeight="1" x14ac:dyDescent="0.3">
      <c r="B1" s="58"/>
      <c r="C1" s="58"/>
      <c r="D1" s="58"/>
      <c r="E1" s="58"/>
      <c r="F1" s="58"/>
      <c r="G1" s="58"/>
      <c r="H1" s="58"/>
      <c r="I1" s="58"/>
      <c r="J1" s="58"/>
    </row>
    <row r="2" spans="2:10" ht="23.4" x14ac:dyDescent="0.45">
      <c r="B2" s="23" t="s">
        <v>4</v>
      </c>
      <c r="C2" s="1"/>
      <c r="D2" s="1"/>
      <c r="E2" s="1"/>
      <c r="F2" s="1"/>
      <c r="G2" s="1"/>
      <c r="H2" s="1"/>
      <c r="I2" s="1"/>
      <c r="J2" s="1"/>
    </row>
    <row r="3" spans="2:10" ht="23.25" customHeight="1" x14ac:dyDescent="0.3">
      <c r="B3" s="1"/>
      <c r="C3" s="1"/>
      <c r="D3" s="1"/>
      <c r="E3" s="1"/>
      <c r="F3" s="1"/>
      <c r="G3" s="1"/>
      <c r="H3" s="1"/>
      <c r="I3" s="1"/>
      <c r="J3" s="1"/>
    </row>
    <row r="4" spans="2:10" s="25" customFormat="1" ht="15.6" x14ac:dyDescent="0.3">
      <c r="B4" s="24"/>
      <c r="C4" s="16" t="s">
        <v>5</v>
      </c>
      <c r="D4" s="59" t="s">
        <v>6</v>
      </c>
      <c r="E4" s="59"/>
      <c r="F4" s="59"/>
      <c r="G4" s="59"/>
      <c r="H4" s="59"/>
      <c r="I4" s="59"/>
      <c r="J4" s="59"/>
    </row>
    <row r="5" spans="2:10" s="25" customFormat="1" ht="15.6" x14ac:dyDescent="0.3">
      <c r="B5" s="24"/>
      <c r="C5" s="16"/>
      <c r="D5" s="59"/>
      <c r="E5" s="59"/>
      <c r="F5" s="59"/>
      <c r="G5" s="59"/>
      <c r="H5" s="59"/>
      <c r="I5" s="59"/>
      <c r="J5" s="59"/>
    </row>
    <row r="6" spans="2:10" s="25" customFormat="1" ht="15.6" x14ac:dyDescent="0.3">
      <c r="B6" s="26"/>
      <c r="C6" s="27"/>
      <c r="D6" s="28"/>
      <c r="E6" s="28"/>
      <c r="F6" s="28"/>
      <c r="G6" s="28"/>
      <c r="H6" s="28"/>
      <c r="I6" s="28"/>
      <c r="J6" s="28"/>
    </row>
    <row r="7" spans="2:10" s="25" customFormat="1" ht="15.6" x14ac:dyDescent="0.3">
      <c r="B7" s="26"/>
      <c r="C7" s="16" t="s">
        <v>7</v>
      </c>
      <c r="D7" s="59" t="s">
        <v>8</v>
      </c>
      <c r="E7" s="59"/>
      <c r="F7" s="59"/>
      <c r="G7" s="59"/>
      <c r="H7" s="59"/>
      <c r="I7" s="59"/>
      <c r="J7" s="59"/>
    </row>
    <row r="8" spans="2:10" s="25" customFormat="1" ht="15.6" x14ac:dyDescent="0.3">
      <c r="B8" s="26"/>
      <c r="C8" s="27"/>
      <c r="D8" s="59"/>
      <c r="E8" s="59"/>
      <c r="F8" s="59"/>
      <c r="G8" s="59"/>
      <c r="H8" s="59"/>
      <c r="I8" s="59"/>
      <c r="J8" s="59"/>
    </row>
    <row r="9" spans="2:10" s="25" customFormat="1" ht="15.6" x14ac:dyDescent="0.3">
      <c r="B9" s="26"/>
      <c r="C9" s="27"/>
      <c r="D9" s="59"/>
      <c r="E9" s="59"/>
      <c r="F9" s="59"/>
      <c r="G9" s="59"/>
      <c r="H9" s="59"/>
      <c r="I9" s="59"/>
      <c r="J9" s="59"/>
    </row>
    <row r="10" spans="2:10" s="25" customFormat="1" ht="15.6" x14ac:dyDescent="0.3">
      <c r="B10" s="26"/>
      <c r="C10" s="27"/>
      <c r="D10" s="28"/>
      <c r="E10" s="28"/>
      <c r="F10" s="28"/>
      <c r="G10" s="28"/>
      <c r="H10" s="28"/>
      <c r="I10" s="28"/>
      <c r="J10" s="28"/>
    </row>
    <row r="11" spans="2:10" s="25" customFormat="1" ht="36" customHeight="1" x14ac:dyDescent="0.3">
      <c r="B11" s="26"/>
      <c r="C11" s="15" t="s">
        <v>46</v>
      </c>
      <c r="D11" s="59" t="s">
        <v>43</v>
      </c>
      <c r="E11" s="61"/>
      <c r="F11" s="61"/>
      <c r="G11" s="61"/>
      <c r="H11" s="61"/>
      <c r="I11" s="61"/>
      <c r="J11" s="61"/>
    </row>
    <row r="12" spans="2:10" s="25" customFormat="1" ht="58.5" customHeight="1" x14ac:dyDescent="0.3">
      <c r="B12" s="26"/>
      <c r="C12" s="15"/>
      <c r="D12" s="61"/>
      <c r="E12" s="61"/>
      <c r="F12" s="61"/>
      <c r="G12" s="61"/>
      <c r="H12" s="61"/>
      <c r="I12" s="61"/>
      <c r="J12" s="61"/>
    </row>
    <row r="13" spans="2:10" s="25" customFormat="1" ht="25.5" customHeight="1" x14ac:dyDescent="0.3">
      <c r="B13" s="26"/>
      <c r="C13" s="16" t="s">
        <v>9</v>
      </c>
      <c r="D13" s="61" t="s">
        <v>10</v>
      </c>
      <c r="E13" s="61"/>
      <c r="F13" s="61"/>
      <c r="G13" s="61"/>
      <c r="H13" s="61"/>
      <c r="I13" s="61"/>
      <c r="J13" s="61"/>
    </row>
    <row r="14" spans="2:10" s="25" customFormat="1" ht="15.6" x14ac:dyDescent="0.3">
      <c r="B14" s="26"/>
      <c r="C14" s="16"/>
      <c r="D14" s="61"/>
      <c r="E14" s="61"/>
      <c r="F14" s="61"/>
      <c r="G14" s="61"/>
      <c r="H14" s="61"/>
      <c r="I14" s="61"/>
      <c r="J14" s="61"/>
    </row>
    <row r="15" spans="2:10" s="25" customFormat="1" ht="21" customHeight="1" x14ac:dyDescent="0.3">
      <c r="B15" s="26"/>
      <c r="C15" s="16" t="s">
        <v>11</v>
      </c>
      <c r="D15" s="59" t="s">
        <v>12</v>
      </c>
      <c r="E15" s="61"/>
      <c r="F15" s="61"/>
      <c r="G15" s="61"/>
      <c r="H15" s="61"/>
      <c r="I15" s="61"/>
      <c r="J15" s="61"/>
    </row>
    <row r="16" spans="2:10" s="25" customFormat="1" ht="15.6" x14ac:dyDescent="0.3">
      <c r="B16" s="26"/>
      <c r="C16" s="16"/>
      <c r="D16" s="61"/>
      <c r="E16" s="61"/>
      <c r="F16" s="61"/>
      <c r="G16" s="61"/>
      <c r="H16" s="61"/>
      <c r="I16" s="61"/>
      <c r="J16" s="61"/>
    </row>
    <row r="17" spans="2:10" s="25" customFormat="1" ht="15.6" x14ac:dyDescent="0.3">
      <c r="B17" s="26"/>
      <c r="C17" s="16"/>
      <c r="D17" s="28"/>
      <c r="E17" s="28"/>
      <c r="F17" s="28"/>
      <c r="G17" s="28"/>
      <c r="H17" s="28"/>
      <c r="I17" s="28"/>
      <c r="J17" s="28"/>
    </row>
    <row r="18" spans="2:10" s="25" customFormat="1" ht="20.25" customHeight="1" x14ac:dyDescent="0.3">
      <c r="B18" s="26"/>
      <c r="C18" s="16" t="s">
        <v>13</v>
      </c>
      <c r="D18" s="59" t="s">
        <v>14</v>
      </c>
      <c r="E18" s="61"/>
      <c r="F18" s="61"/>
      <c r="G18" s="61"/>
      <c r="H18" s="61"/>
      <c r="I18" s="61"/>
      <c r="J18" s="61"/>
    </row>
    <row r="19" spans="2:10" s="25" customFormat="1" ht="15.6" x14ac:dyDescent="0.3">
      <c r="B19" s="26"/>
      <c r="C19" s="16"/>
      <c r="D19" s="61"/>
      <c r="E19" s="61"/>
      <c r="F19" s="61"/>
      <c r="G19" s="61"/>
      <c r="H19" s="61"/>
      <c r="I19" s="61"/>
      <c r="J19" s="61"/>
    </row>
    <row r="20" spans="2:10" s="25" customFormat="1" ht="21.75" customHeight="1" x14ac:dyDescent="0.3">
      <c r="B20" s="26"/>
      <c r="C20" s="16" t="s">
        <v>15</v>
      </c>
      <c r="D20" s="59" t="s">
        <v>16</v>
      </c>
      <c r="E20" s="59"/>
      <c r="F20" s="59"/>
      <c r="G20" s="59"/>
      <c r="H20" s="59"/>
      <c r="I20" s="59"/>
      <c r="J20" s="59"/>
    </row>
    <row r="21" spans="2:10" s="25" customFormat="1" ht="44.25" customHeight="1" x14ac:dyDescent="0.3">
      <c r="B21" s="26"/>
      <c r="C21" s="16"/>
      <c r="D21" s="59"/>
      <c r="E21" s="59"/>
      <c r="F21" s="59"/>
      <c r="G21" s="59"/>
      <c r="H21" s="59"/>
      <c r="I21" s="59"/>
      <c r="J21" s="59"/>
    </row>
    <row r="22" spans="2:10" s="25" customFormat="1" ht="28.5" customHeight="1" x14ac:dyDescent="0.3">
      <c r="B22" s="26"/>
      <c r="C22" s="16" t="s">
        <v>17</v>
      </c>
      <c r="D22" s="27" t="s">
        <v>36</v>
      </c>
      <c r="E22" s="29"/>
      <c r="F22" s="29"/>
      <c r="G22" s="29"/>
      <c r="H22" s="29"/>
      <c r="I22" s="29"/>
      <c r="J22" s="29"/>
    </row>
    <row r="23" spans="2:10" s="25" customFormat="1" ht="15.6" x14ac:dyDescent="0.3">
      <c r="B23" s="26"/>
      <c r="C23" s="16"/>
      <c r="D23" s="27"/>
      <c r="E23" s="29"/>
      <c r="F23" s="29"/>
      <c r="G23" s="29"/>
      <c r="H23" s="29"/>
      <c r="I23" s="29"/>
      <c r="J23" s="29"/>
    </row>
    <row r="24" spans="2:10" s="25" customFormat="1" ht="49.5" customHeight="1" x14ac:dyDescent="0.3">
      <c r="B24" s="26"/>
      <c r="C24" s="15" t="s">
        <v>37</v>
      </c>
      <c r="D24" s="27" t="s">
        <v>18</v>
      </c>
      <c r="E24" s="29"/>
      <c r="F24" s="29"/>
      <c r="G24" s="29"/>
      <c r="H24" s="29"/>
      <c r="I24" s="29"/>
      <c r="J24" s="29"/>
    </row>
    <row r="25" spans="2:10" s="25" customFormat="1" ht="34.5" customHeight="1" x14ac:dyDescent="0.3">
      <c r="B25" s="26"/>
      <c r="C25" s="15" t="s">
        <v>19</v>
      </c>
      <c r="D25" s="27" t="s">
        <v>38</v>
      </c>
      <c r="E25" s="29"/>
      <c r="F25" s="29"/>
      <c r="G25" s="29"/>
      <c r="H25" s="29"/>
      <c r="I25" s="29"/>
      <c r="J25" s="29"/>
    </row>
    <row r="26" spans="2:10" s="25" customFormat="1" ht="15.75" customHeight="1" x14ac:dyDescent="0.3">
      <c r="B26" s="26"/>
      <c r="C26" s="15" t="s">
        <v>42</v>
      </c>
      <c r="D26" s="27" t="s">
        <v>45</v>
      </c>
      <c r="E26" s="27"/>
      <c r="F26" s="27"/>
      <c r="G26" s="27"/>
      <c r="H26" s="27"/>
      <c r="I26" s="27"/>
      <c r="J26" s="27"/>
    </row>
    <row r="27" spans="2:10" s="25" customFormat="1" ht="15.75" customHeight="1" x14ac:dyDescent="0.3">
      <c r="B27" s="26"/>
      <c r="C27" s="15"/>
      <c r="D27" s="27"/>
      <c r="E27" s="27"/>
      <c r="F27" s="27"/>
      <c r="G27" s="27"/>
      <c r="H27" s="27"/>
      <c r="I27" s="27"/>
      <c r="J27" s="27"/>
    </row>
    <row r="28" spans="2:10" s="25" customFormat="1" ht="15.6" x14ac:dyDescent="0.3">
      <c r="B28" s="26"/>
      <c r="C28" s="15"/>
      <c r="D28" s="27"/>
      <c r="E28" s="29"/>
      <c r="F28" s="29"/>
      <c r="G28" s="29"/>
      <c r="H28" s="29"/>
      <c r="I28" s="29"/>
      <c r="J28" s="29"/>
    </row>
    <row r="29" spans="2:10" s="25" customFormat="1" ht="15.6" x14ac:dyDescent="0.3">
      <c r="B29" s="26"/>
      <c r="C29" s="16" t="s">
        <v>20</v>
      </c>
      <c r="D29" s="59" t="s">
        <v>44</v>
      </c>
      <c r="E29" s="59"/>
      <c r="F29" s="59"/>
      <c r="G29" s="59"/>
      <c r="H29" s="59"/>
      <c r="I29" s="59"/>
      <c r="J29" s="59"/>
    </row>
    <row r="30" spans="2:10" s="25" customFormat="1" ht="26.25" customHeight="1" x14ac:dyDescent="0.3">
      <c r="B30" s="26"/>
      <c r="C30" s="27"/>
      <c r="D30" s="59"/>
      <c r="E30" s="59"/>
      <c r="F30" s="59"/>
      <c r="G30" s="59"/>
      <c r="H30" s="59"/>
      <c r="I30" s="59"/>
      <c r="J30" s="59"/>
    </row>
    <row r="31" spans="2:10" x14ac:dyDescent="0.3">
      <c r="B31" s="1"/>
      <c r="C31" s="1"/>
      <c r="D31" s="60"/>
      <c r="E31" s="60"/>
      <c r="F31" s="60"/>
      <c r="G31" s="60"/>
      <c r="H31" s="60"/>
      <c r="I31" s="60"/>
      <c r="J31" s="60"/>
    </row>
    <row r="32" spans="2:10" ht="34.5" customHeight="1" x14ac:dyDescent="0.3">
      <c r="D32" s="2"/>
      <c r="E32" s="2"/>
      <c r="F32" s="2"/>
      <c r="G32" s="2"/>
      <c r="H32" s="2"/>
      <c r="I32" s="2"/>
      <c r="J32" s="2"/>
    </row>
  </sheetData>
  <sheetProtection algorithmName="SHA-512" hashValue="Fy72srCBhaLagtN8y94VG8izYWh85GkmomZJuM/DwsRUo1TH9GAynEGTO/F4umnsNrkIv9E/4ikVDqSUMAiFFA==" saltValue="iQoSPhelRwYODgbcmNGMig==" spinCount="100000" sheet="1" objects="1" scenarios="1"/>
  <mergeCells count="10">
    <mergeCell ref="B1:J1"/>
    <mergeCell ref="D20:J21"/>
    <mergeCell ref="D29:J30"/>
    <mergeCell ref="D31:J31"/>
    <mergeCell ref="D4:J5"/>
    <mergeCell ref="D7:J9"/>
    <mergeCell ref="D11:J12"/>
    <mergeCell ref="D13:J14"/>
    <mergeCell ref="D15:J16"/>
    <mergeCell ref="D18:J19"/>
  </mergeCells>
  <pageMargins left="0.7" right="0.7" top="0.75" bottom="0.75" header="0.3" footer="0.3"/>
  <pageSetup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Summary</vt:lpstr>
      <vt:lpstr>Budget Item Descriptions</vt:lpstr>
      <vt:lpstr>'Budget Item Descriptions'!Print_Area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NYC HRA</dc:creator>
  <cp:lastModifiedBy>Atkins, Elena</cp:lastModifiedBy>
  <cp:lastPrinted>2025-11-17T18:37:36Z</cp:lastPrinted>
  <dcterms:created xsi:type="dcterms:W3CDTF">2019-06-10T21:06:43Z</dcterms:created>
  <dcterms:modified xsi:type="dcterms:W3CDTF">2025-12-19T17:41:55Z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3a667-0008-4d90-8cbb-b80c6596bc40_Enabled">
    <vt:lpwstr>true</vt:lpwstr>
  </property>
  <property fmtid="{D5CDD505-2E9C-101B-9397-08002B2CF9AE}" pid="3" name="MSIP_Label_c5c3a667-0008-4d90-8cbb-b80c6596bc40_SetDate">
    <vt:lpwstr>2025-11-17T17:54:24Z</vt:lpwstr>
  </property>
  <property fmtid="{D5CDD505-2E9C-101B-9397-08002B2CF9AE}" pid="4" name="MSIP_Label_c5c3a667-0008-4d90-8cbb-b80c6596bc40_Method">
    <vt:lpwstr>Standard</vt:lpwstr>
  </property>
  <property fmtid="{D5CDD505-2E9C-101B-9397-08002B2CF9AE}" pid="5" name="MSIP_Label_c5c3a667-0008-4d90-8cbb-b80c6596bc40_Name">
    <vt:lpwstr>Sensitive-All</vt:lpwstr>
  </property>
  <property fmtid="{D5CDD505-2E9C-101B-9397-08002B2CF9AE}" pid="6" name="MSIP_Label_c5c3a667-0008-4d90-8cbb-b80c6596bc40_SiteId">
    <vt:lpwstr>369ccac9-1d3d-435b-b214-c86f3a380236</vt:lpwstr>
  </property>
  <property fmtid="{D5CDD505-2E9C-101B-9397-08002B2CF9AE}" pid="7" name="MSIP_Label_c5c3a667-0008-4d90-8cbb-b80c6596bc40_ActionId">
    <vt:lpwstr>9eae25f2-663d-4944-8edd-843998b652c3</vt:lpwstr>
  </property>
  <property fmtid="{D5CDD505-2E9C-101B-9397-08002B2CF9AE}" pid="8" name="MSIP_Label_c5c3a667-0008-4d90-8cbb-b80c6596bc40_ContentBits">
    <vt:lpwstr>0</vt:lpwstr>
  </property>
  <property fmtid="{D5CDD505-2E9C-101B-9397-08002B2CF9AE}" pid="9" name="MSIP_Label_c5c3a667-0008-4d90-8cbb-b80c6596bc40_Tag">
    <vt:lpwstr>10, 3, 0, 1</vt:lpwstr>
  </property>
</Properties>
</file>