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showInkAnnotation="0" autoCompressPictures="0"/>
  <mc:AlternateContent xmlns:mc="http://schemas.openxmlformats.org/markup-compatibility/2006">
    <mc:Choice Requires="x15">
      <x15ac:absPath xmlns:x15ac="http://schemas.microsoft.com/office/spreadsheetml/2010/11/ac" url="Z:\ACCO\1. MY PROJECT\MOCS\Ana\Congregate 06922P0040\Upload documents\"/>
    </mc:Choice>
  </mc:AlternateContent>
  <xr:revisionPtr revIDLastSave="0" documentId="8_{544D820D-6A4D-401D-BF6B-AFEC9ECD5E24}" xr6:coauthVersionLast="47" xr6:coauthVersionMax="47" xr10:uidLastSave="{00000000-0000-0000-0000-000000000000}"/>
  <bookViews>
    <workbookView xWindow="1860" yWindow="1860" windowWidth="21600" windowHeight="11385" tabRatio="881" xr2:uid="{00000000-000D-0000-FFFF-FFFF00000000}"/>
  </bookViews>
  <sheets>
    <sheet name="1. Annual Budget" sheetId="32" r:id="rId1"/>
    <sheet name="2. Personnel Services" sheetId="39" r:id="rId2"/>
    <sheet name="3. Equipment" sheetId="38" r:id="rId3"/>
    <sheet name="4. Descriptions" sheetId="33" r:id="rId4"/>
  </sheets>
  <externalReferences>
    <externalReference r:id="rId5"/>
  </externalReferences>
  <definedNames>
    <definedName name="_xlnm.Print_Area" localSheetId="0">'1. Annual Budget'!$A$1:$K$70</definedName>
    <definedName name="_xlnm.Print_Area" localSheetId="1">'2. Personnel Services'!$A$1:$G$42</definedName>
    <definedName name="_xlnm.Print_Area" localSheetId="2">'3. Equipment'!$A$1:$G$42</definedName>
    <definedName name="_xlnm.Print_Area" localSheetId="3">'4. Descriptions'!$A$1:$J$32</definedName>
    <definedName name="YesNo">'[1]DropDown List'!$B$3:$B$5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46" i="32" l="1"/>
  <c r="I59" i="32" l="1"/>
  <c r="I58" i="32"/>
  <c r="I57" i="32"/>
  <c r="I56" i="32"/>
  <c r="I55" i="32"/>
  <c r="I53" i="32" l="1"/>
  <c r="H14" i="32"/>
  <c r="D4" i="38" l="1"/>
  <c r="D4" i="39"/>
  <c r="F7" i="39" l="1"/>
  <c r="I13" i="32" s="1"/>
  <c r="E7" i="39"/>
  <c r="H13" i="32" s="1"/>
  <c r="F7" i="38" l="1"/>
  <c r="I22" i="32" s="1"/>
  <c r="E7" i="38"/>
  <c r="H22" i="32" s="1"/>
  <c r="I67" i="32" l="1"/>
  <c r="I46" i="32" l="1"/>
  <c r="I14" i="32"/>
  <c r="I12" i="32" l="1"/>
  <c r="H12" i="32"/>
  <c r="I32" i="32"/>
  <c r="I21" i="32" s="1"/>
  <c r="H32" i="32"/>
  <c r="H21" i="32" s="1"/>
  <c r="H10" i="32" l="1"/>
  <c r="H7" i="32" s="1"/>
  <c r="I10" i="32"/>
  <c r="I7" i="32" s="1"/>
  <c r="J21" i="32"/>
  <c r="J12" i="32"/>
  <c r="J10" i="32" s="1"/>
  <c r="J7" i="32" s="1"/>
</calcChain>
</file>

<file path=xl/sharedStrings.xml><?xml version="1.0" encoding="utf-8"?>
<sst xmlns="http://schemas.openxmlformats.org/spreadsheetml/2006/main" count="103" uniqueCount="84">
  <si>
    <t>Professional Services</t>
  </si>
  <si>
    <t>Total Fringe</t>
  </si>
  <si>
    <t>Contracted Services</t>
  </si>
  <si>
    <t>Line Item</t>
  </si>
  <si>
    <t>YTD Invoiced Amount</t>
  </si>
  <si>
    <t>-</t>
  </si>
  <si>
    <t>Total Direct Costs</t>
  </si>
  <si>
    <t>Total Salary and Fringe</t>
  </si>
  <si>
    <t>Total Salary</t>
  </si>
  <si>
    <t>Total OTPS</t>
  </si>
  <si>
    <t>Total Indirect Costs</t>
  </si>
  <si>
    <t>Annual Budget</t>
  </si>
  <si>
    <t>Indirect Costs</t>
  </si>
  <si>
    <t>Total Program Income</t>
  </si>
  <si>
    <t>Budget Item Descriptions</t>
  </si>
  <si>
    <t>Total Salary:</t>
  </si>
  <si>
    <t>Total Fringe:</t>
  </si>
  <si>
    <t>Indicate total cost of fringe associated with your employees. Fringe benefits must include FICA. This may also include unemployment insurance, worker’s compensation, disability, pension, life insurance and medical coverage as per your policies.</t>
  </si>
  <si>
    <t>Indicate the total cost of all employees (full-time, 35 hours or more per week; part-time and seasonal less than 35 hours per week)</t>
  </si>
  <si>
    <t>Cost associated with independent entities with professional or technical skills retained to perform specific tasks or complete projects related to the program that cannot be accomplished by regular staff. Also, independent, usually nonprofit, entities retained to perform program services.</t>
  </si>
  <si>
    <t>Utilities:</t>
  </si>
  <si>
    <t>Professional Services:</t>
  </si>
  <si>
    <t>Rent and Occupancy:</t>
  </si>
  <si>
    <t>Contracted Services:</t>
  </si>
  <si>
    <t>Cost associated with independent entities with professional or technical skills, such as accounting or legal services, that support vendor operations.</t>
  </si>
  <si>
    <t>Indirect Costs:</t>
  </si>
  <si>
    <t>Program Income:</t>
  </si>
  <si>
    <t xml:space="preserve">Anticipated income the program generates.  This could be client fees or contributions, earned revenue, In-kind contribution, private match, or grant funds to support the program.  </t>
  </si>
  <si>
    <t>Total Personnel Services (PS) Budget Summary</t>
  </si>
  <si>
    <t xml:space="preserve">Total Personnel Services (PS) Budget Request </t>
  </si>
  <si>
    <t># of     FTEs</t>
  </si>
  <si>
    <t xml:space="preserve">Job Title </t>
  </si>
  <si>
    <t>Other Revenue (Specify)</t>
  </si>
  <si>
    <t xml:space="preserve">(Enter % rate) </t>
  </si>
  <si>
    <t>Supplies and Materials (Program)</t>
  </si>
  <si>
    <t>Supplies and Material (Office)</t>
  </si>
  <si>
    <t>Travel Expense (Staff)</t>
  </si>
  <si>
    <t>Travel Expense (Client)</t>
  </si>
  <si>
    <t xml:space="preserve">Annual Cost </t>
  </si>
  <si>
    <t>Start-Up Budget</t>
  </si>
  <si>
    <t>Total Contractor Contributions</t>
  </si>
  <si>
    <t>Contractor Contributions</t>
  </si>
  <si>
    <t>Contractor Contributions:</t>
  </si>
  <si>
    <t>Other sources of revenue which shall be included in annual, on-going budget.  It Includes fundraising, grants, etc. It excludes funds targeted for a specific use by a governmental entity or other benefactor</t>
  </si>
  <si>
    <t>Start-Up:</t>
  </si>
  <si>
    <t>FICA</t>
  </si>
  <si>
    <t>Health Insurance</t>
  </si>
  <si>
    <t>Pension</t>
  </si>
  <si>
    <t>Other (Specify)</t>
  </si>
  <si>
    <t>Other OTPS* (Please Specify below)</t>
  </si>
  <si>
    <t>*Please note: include equipment rentals and minor rehab in "Other OTPS"</t>
  </si>
  <si>
    <t xml:space="preserve">Proposer's Name: </t>
  </si>
  <si>
    <t>Start-Up Cost</t>
  </si>
  <si>
    <t xml:space="preserve">Includes all expenses required to make a program operational including security deposits and brokers fees (one time only).  </t>
  </si>
  <si>
    <t xml:space="preserve">Administrative Overhead </t>
  </si>
  <si>
    <t xml:space="preserve">Costs related to overhead  incurred by a contractor operating several programs.  Agency will approve up to 10% in administrative overhead. Anything over 10% requires prior approval up to a  max of 15%. </t>
  </si>
  <si>
    <t>Other Indirect Costs (Specify)</t>
  </si>
  <si>
    <t>Unemployment/Disability</t>
  </si>
  <si>
    <t xml:space="preserve">Contingency Expenses </t>
  </si>
  <si>
    <t>Funding of $600 per tenant  per year to cover rent arrears and emergency resident expenses</t>
  </si>
  <si>
    <t xml:space="preserve">Program Space Rent </t>
  </si>
  <si>
    <t xml:space="preserve">Program Space Utilities </t>
  </si>
  <si>
    <t xml:space="preserve">Equipment and Support  </t>
  </si>
  <si>
    <t>Equipment and Support Items</t>
  </si>
  <si>
    <t>Support and Equipment :</t>
  </si>
  <si>
    <t xml:space="preserve">Cost related to utilities such as electricity, water, gas and telecommunications for the office space. </t>
  </si>
  <si>
    <t xml:space="preserve">Rent paid for program service space. </t>
  </si>
  <si>
    <t xml:space="preserve">Total Equipment and Support Budget Request </t>
  </si>
  <si>
    <t>Total Equipment and Support Budget Summary</t>
  </si>
  <si>
    <t xml:space="preserve">Contingency Funding: </t>
  </si>
  <si>
    <t>Single Adults (SMI/SUD)</t>
  </si>
  <si>
    <t>Adult Families (SMI/SUD)</t>
  </si>
  <si>
    <t>Families with Children (SMI/SUD)</t>
  </si>
  <si>
    <t xml:space="preserve">Young Adult Individuals </t>
  </si>
  <si>
    <t xml:space="preserve">Young Adult Families with Children or Pregnant Women </t>
  </si>
  <si>
    <t xml:space="preserve">Annual Funding </t>
  </si>
  <si>
    <t>Total Annual Funding Request*</t>
  </si>
  <si>
    <t>Total Annual Funding Available for Services**</t>
  </si>
  <si>
    <t>Proposed Annual Award Amount Per Unit</t>
  </si>
  <si>
    <t>Target Population</t>
  </si>
  <si>
    <t>Proposed                          Number of Units</t>
  </si>
  <si>
    <t>Proposal Budget Summary</t>
  </si>
  <si>
    <t>Includes Supplies that are not lasting or permanent in nature, such as office, program and/or maintenance supplies and food. Purchase of equipment that is durable or permanent, such as apartment and office furniture, printers, calculators, computers etc. The rental, lease, repair and maintenance of office/programmatic equipment utilized in the program's operation. This also includes audit costs, postage, printing and publications, subscriptions, etc. and other operating costs that cannot be classified in any other category.</t>
  </si>
  <si>
    <r>
      <t>Please note: the amount of the Total Annual Funding Request</t>
    </r>
    <r>
      <rPr>
        <b/>
        <sz val="9.5"/>
        <color theme="1"/>
        <rFont val="Verdana"/>
        <family val="2"/>
      </rPr>
      <t>*</t>
    </r>
    <r>
      <rPr>
        <sz val="9.5"/>
        <color theme="1"/>
        <rFont val="Verdana"/>
        <family val="2"/>
      </rPr>
      <t xml:space="preserve"> should not exceed the amount of</t>
    </r>
    <r>
      <rPr>
        <b/>
        <sz val="9.5"/>
        <color theme="1"/>
        <rFont val="Verdana"/>
        <family val="2"/>
      </rPr>
      <t xml:space="preserve"> </t>
    </r>
    <r>
      <rPr>
        <sz val="9.5"/>
        <color theme="1"/>
        <rFont val="Verdana"/>
        <family val="2"/>
      </rPr>
      <t>Total Annual Funding Available for Services</t>
    </r>
    <r>
      <rPr>
        <b/>
        <sz val="9.5"/>
        <color theme="1"/>
        <rFont val="Verdana"/>
        <family val="2"/>
      </rPr>
      <t>**</t>
    </r>
    <r>
      <rPr>
        <sz val="9.5"/>
        <color theme="1"/>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</si>
</sst>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43" formatCode="_(* #,##0.00_);_(* \(#,##0.00\);_(* &quot;-&quot;??_);_(@_)"/>
    <numFmt numFmtId="164" formatCode="_(&quot;$&quot;* #,##0_);_(&quot;$&quot;* \(#,##0\);_(&quot;$&quot;* &quot;-&quot;??_);_(@_)"/>
  </numFmts>
  <fonts count="38"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b/>
      <sz val="16"/>
      <color rgb="FF5077AA"/>
      <name val="Verdana"/>
      <family val="2"/>
    </font>
    <font>
      <b/>
      <sz val="13"/>
      <color rgb="FF333333"/>
      <name val="Verdana"/>
      <family val="2"/>
    </font>
    <font>
      <sz val="13"/>
      <color rgb="FF333333"/>
      <name val="Verdana"/>
      <family val="2"/>
    </font>
    <font>
      <sz val="13"/>
      <color theme="1"/>
      <name val="Calibri"/>
      <family val="2"/>
      <scheme val="minor"/>
    </font>
    <font>
      <b/>
      <sz val="13"/>
      <color rgb="FF5077AA"/>
      <name val="Verdana"/>
      <family val="2"/>
    </font>
    <font>
      <sz val="13"/>
      <color theme="0"/>
      <name val="Calibri"/>
      <family val="2"/>
      <scheme val="minor"/>
    </font>
    <font>
      <b/>
      <sz val="22"/>
      <color theme="1" tint="4.9989318521683403E-2"/>
      <name val="Verdana"/>
      <family val="2"/>
    </font>
    <font>
      <b/>
      <sz val="16"/>
      <color rgb="FF2E6E9E"/>
      <name val="Verdana"/>
      <family val="2"/>
    </font>
    <font>
      <b/>
      <sz val="12"/>
      <color theme="1"/>
      <name val="Calibri"/>
      <family val="2"/>
      <scheme val="minor"/>
    </font>
    <font>
      <sz val="18"/>
      <color theme="1"/>
      <name val="Calibri"/>
      <family val="2"/>
      <scheme val="minor"/>
    </font>
    <font>
      <sz val="13"/>
      <color theme="1"/>
      <name val="Verdana"/>
      <family val="2"/>
    </font>
    <font>
      <sz val="11"/>
      <color theme="1"/>
      <name val="Verdana"/>
      <family val="2"/>
    </font>
    <font>
      <b/>
      <sz val="13"/>
      <color theme="1"/>
      <name val="Verdana"/>
      <family val="2"/>
    </font>
    <font>
      <b/>
      <sz val="14"/>
      <color rgb="FF2E6E9E"/>
      <name val="Verdana"/>
      <family val="2"/>
    </font>
    <font>
      <b/>
      <sz val="14"/>
      <color theme="1" tint="4.9989318521683403E-2"/>
      <name val="Verdana"/>
      <family val="2"/>
    </font>
    <font>
      <b/>
      <sz val="14"/>
      <name val="Calibri"/>
      <family val="2"/>
      <scheme val="minor"/>
    </font>
    <font>
      <sz val="14"/>
      <color theme="1"/>
      <name val="Calibri"/>
      <family val="2"/>
      <scheme val="minor"/>
    </font>
    <font>
      <b/>
      <sz val="11"/>
      <color rgb="FF333333"/>
      <name val="Verdana"/>
      <family val="2"/>
    </font>
    <font>
      <sz val="11"/>
      <color rgb="FF333333"/>
      <name val="Verdana"/>
      <family val="2"/>
    </font>
    <font>
      <b/>
      <sz val="11"/>
      <color rgb="FF5077AA"/>
      <name val="Verdana"/>
      <family val="2"/>
    </font>
    <font>
      <b/>
      <sz val="11"/>
      <color theme="1"/>
      <name val="Verdana"/>
      <family val="2"/>
    </font>
    <font>
      <b/>
      <sz val="13"/>
      <name val="Verdana"/>
      <family val="2"/>
    </font>
    <font>
      <sz val="13"/>
      <name val="Verdana"/>
      <family val="2"/>
    </font>
    <font>
      <sz val="11"/>
      <color theme="0"/>
      <name val="Calibri"/>
      <family val="2"/>
      <scheme val="minor"/>
    </font>
    <font>
      <sz val="13"/>
      <name val="Calibri"/>
      <family val="2"/>
      <scheme val="minor"/>
    </font>
    <font>
      <sz val="12"/>
      <name val="Verdana"/>
      <family val="2"/>
    </font>
    <font>
      <b/>
      <sz val="12"/>
      <color theme="1"/>
      <name val="Verdana"/>
      <family val="2"/>
    </font>
    <font>
      <b/>
      <sz val="12"/>
      <name val="Verdana"/>
      <family val="2"/>
    </font>
    <font>
      <sz val="9.5"/>
      <color theme="1"/>
      <name val="Verdana"/>
      <family val="2"/>
    </font>
    <font>
      <b/>
      <sz val="9.5"/>
      <color theme="1"/>
      <name val="Verdana"/>
      <family val="2"/>
    </font>
    <font>
      <sz val="9.5"/>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4" tint="-0.249977111117893"/>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6" tint="0.39997558519241921"/>
        <bgColor indexed="65"/>
      </patternFill>
    </fill>
    <fill>
      <patternFill patternType="solid">
        <fgColor theme="0" tint="-0.34998626667073579"/>
        <bgColor indexed="64"/>
      </patternFill>
    </fill>
  </fills>
  <borders count="62">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theme="4"/>
      </right>
      <top style="thin">
        <color theme="4"/>
      </top>
      <bottom/>
      <diagonal/>
    </border>
    <border>
      <left/>
      <right style="thin">
        <color theme="4"/>
      </right>
      <top/>
      <bottom style="thin">
        <color theme="4"/>
      </bottom>
      <diagonal/>
    </border>
    <border>
      <left/>
      <right style="thin">
        <color theme="4"/>
      </right>
      <top style="thin">
        <color theme="4"/>
      </top>
      <bottom/>
      <diagonal/>
    </border>
    <border>
      <left/>
      <right/>
      <top/>
      <bottom style="medium">
        <color theme="3" tint="0.39997558519241921"/>
      </bottom>
      <diagonal/>
    </border>
    <border>
      <left style="medium">
        <color theme="3" tint="0.39997558519241921"/>
      </left>
      <right/>
      <top style="medium">
        <color theme="3" tint="0.39997558519241921"/>
      </top>
      <bottom/>
      <diagonal/>
    </border>
    <border>
      <left/>
      <right/>
      <top style="medium">
        <color theme="3" tint="0.39997558519241921"/>
      </top>
      <bottom/>
      <diagonal/>
    </border>
    <border>
      <left/>
      <right style="medium">
        <color theme="3" tint="0.39997558519241921"/>
      </right>
      <top style="medium">
        <color theme="3" tint="0.39997558519241921"/>
      </top>
      <bottom/>
      <diagonal/>
    </border>
    <border>
      <left style="medium">
        <color theme="3" tint="0.39997558519241921"/>
      </left>
      <right/>
      <top/>
      <bottom/>
      <diagonal/>
    </border>
    <border>
      <left/>
      <right style="medium">
        <color theme="3" tint="0.39997558519241921"/>
      </right>
      <top/>
      <bottom/>
      <diagonal/>
    </border>
    <border>
      <left style="medium">
        <color theme="3" tint="0.39997558519241921"/>
      </left>
      <right/>
      <top/>
      <bottom style="medium">
        <color theme="3" tint="0.39997558519241921"/>
      </bottom>
      <diagonal/>
    </border>
    <border>
      <left/>
      <right style="medium">
        <color theme="3" tint="0.39997558519241921"/>
      </right>
      <top/>
      <bottom style="medium">
        <color theme="3" tint="0.39997558519241921"/>
      </bottom>
      <diagonal/>
    </border>
    <border>
      <left style="thin">
        <color theme="4"/>
      </left>
      <right style="medium">
        <color theme="3" tint="0.39997558519241921"/>
      </right>
      <top style="thin">
        <color theme="4"/>
      </top>
      <bottom style="thin">
        <color theme="4"/>
      </bottom>
      <diagonal/>
    </border>
    <border>
      <left style="medium">
        <color theme="3" tint="0.39997558519241921"/>
      </left>
      <right/>
      <top style="thin">
        <color theme="4"/>
      </top>
      <bottom style="thin">
        <color theme="4"/>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3" tint="0.39994506668294322"/>
      </right>
      <top/>
      <bottom style="thin">
        <color theme="3" tint="0.39994506668294322"/>
      </bottom>
      <diagonal/>
    </border>
    <border>
      <left style="thin">
        <color theme="3" tint="0.39994506668294322"/>
      </left>
      <right style="thin">
        <color theme="3" tint="0.39994506668294322"/>
      </right>
      <top style="thin">
        <color theme="3" tint="0.39994506668294322"/>
      </top>
      <bottom/>
      <diagonal/>
    </border>
    <border>
      <left style="thin">
        <color theme="3" tint="0.39994506668294322"/>
      </left>
      <right style="thin">
        <color theme="3" tint="0.39994506668294322"/>
      </right>
      <top/>
      <bottom/>
      <diagonal/>
    </border>
    <border>
      <left style="thin">
        <color theme="3" tint="0.39991454817346722"/>
      </left>
      <right style="thin">
        <color theme="3" tint="0.39994506668294322"/>
      </right>
      <top style="thin">
        <color theme="3" tint="0.39991454817346722"/>
      </top>
      <bottom style="thin">
        <color theme="3" tint="0.39991454817346722"/>
      </bottom>
      <diagonal/>
    </border>
    <border>
      <left style="thin">
        <color theme="3" tint="0.39994506668294322"/>
      </left>
      <right style="thin">
        <color theme="3" tint="0.39994506668294322"/>
      </right>
      <top style="thin">
        <color theme="3" tint="0.39991454817346722"/>
      </top>
      <bottom style="thin">
        <color theme="3" tint="0.39991454817346722"/>
      </bottom>
      <diagonal/>
    </border>
    <border>
      <left style="thin">
        <color theme="4"/>
      </left>
      <right style="medium">
        <color theme="4"/>
      </right>
      <top style="thin">
        <color theme="4"/>
      </top>
      <bottom style="thin">
        <color theme="4"/>
      </bottom>
      <diagonal/>
    </border>
    <border>
      <left style="thin">
        <color theme="3" tint="0.39994506668294322"/>
      </left>
      <right/>
      <top style="thin">
        <color theme="3" tint="0.39994506668294322"/>
      </top>
      <bottom style="thin">
        <color theme="3" tint="0.39994506668294322"/>
      </bottom>
      <diagonal/>
    </border>
    <border>
      <left/>
      <right style="thin">
        <color theme="3" tint="0.39994506668294322"/>
      </right>
      <top style="thin">
        <color theme="3" tint="0.39994506668294322"/>
      </top>
      <bottom style="thin">
        <color theme="3" tint="0.39994506668294322"/>
      </bottom>
      <diagonal/>
    </border>
    <border>
      <left/>
      <right/>
      <top/>
      <bottom style="thin">
        <color theme="4"/>
      </bottom>
      <diagonal/>
    </border>
    <border>
      <left/>
      <right style="thin">
        <color theme="3" tint="0.39991454817346722"/>
      </right>
      <top style="thin">
        <color theme="4"/>
      </top>
      <bottom style="thin">
        <color theme="4"/>
      </bottom>
      <diagonal/>
    </border>
    <border>
      <left/>
      <right style="medium">
        <color theme="3" tint="0.39997558519241921"/>
      </right>
      <top style="thin">
        <color theme="4"/>
      </top>
      <bottom style="thin">
        <color theme="4"/>
      </bottom>
      <diagonal/>
    </border>
    <border>
      <left/>
      <right style="medium">
        <color theme="3" tint="0.39997558519241921"/>
      </right>
      <top/>
      <bottom style="thin">
        <color theme="4"/>
      </bottom>
      <diagonal/>
    </border>
    <border>
      <left/>
      <right style="medium">
        <color theme="3" tint="0.39997558519241921"/>
      </right>
      <top style="thin">
        <color theme="4"/>
      </top>
      <bottom/>
      <diagonal/>
    </border>
    <border>
      <left style="thin">
        <color theme="4"/>
      </left>
      <right style="thin">
        <color theme="4"/>
      </right>
      <top/>
      <bottom style="thin">
        <color theme="4"/>
      </bottom>
      <diagonal/>
    </border>
    <border>
      <left/>
      <right style="medium">
        <color theme="3" tint="0.39994506668294322"/>
      </right>
      <top/>
      <bottom/>
      <diagonal/>
    </border>
    <border>
      <left/>
      <right style="medium">
        <color theme="3" tint="0.39991454817346722"/>
      </right>
      <top/>
      <bottom/>
      <diagonal/>
    </border>
    <border>
      <left/>
      <right/>
      <top style="thin">
        <color theme="4"/>
      </top>
      <bottom/>
      <diagonal/>
    </border>
    <border>
      <left/>
      <right style="medium">
        <color theme="4"/>
      </right>
      <top style="thin">
        <color theme="4"/>
      </top>
      <bottom/>
      <diagonal/>
    </border>
    <border>
      <left style="thin">
        <color theme="3" tint="0.39994506668294322"/>
      </left>
      <right style="thin">
        <color theme="3" tint="0.39994506668294322"/>
      </right>
      <top style="thin">
        <color theme="3" tint="0.39994506668294322"/>
      </top>
      <bottom style="thin">
        <color indexed="64"/>
      </bottom>
      <diagonal/>
    </border>
    <border>
      <left/>
      <right/>
      <top style="thin">
        <color theme="3" tint="0.39994506668294322"/>
      </top>
      <bottom style="thin">
        <color theme="3" tint="0.39994506668294322"/>
      </bottom>
      <diagonal/>
    </border>
    <border>
      <left style="thin">
        <color theme="3" tint="0.39994506668294322"/>
      </left>
      <right/>
      <top style="thin">
        <color theme="3" tint="0.39994506668294322"/>
      </top>
      <bottom style="thin">
        <color indexed="64"/>
      </bottom>
      <diagonal/>
    </border>
    <border>
      <left/>
      <right/>
      <top style="thin">
        <color theme="3" tint="0.39994506668294322"/>
      </top>
      <bottom style="thin">
        <color indexed="64"/>
      </bottom>
      <diagonal/>
    </border>
    <border>
      <left/>
      <right style="thin">
        <color theme="3" tint="0.39994506668294322"/>
      </right>
      <top style="thin">
        <color theme="3" tint="0.39994506668294322"/>
      </top>
      <bottom style="thin">
        <color indexed="64"/>
      </bottom>
      <diagonal/>
    </border>
    <border>
      <left style="thin">
        <color theme="3" tint="0.39988402966399123"/>
      </left>
      <right/>
      <top style="thin">
        <color theme="3" tint="0.39988402966399123"/>
      </top>
      <bottom style="thin">
        <color theme="3" tint="0.39988402966399123"/>
      </bottom>
      <diagonal/>
    </border>
    <border>
      <left/>
      <right/>
      <top style="thin">
        <color theme="3" tint="0.39988402966399123"/>
      </top>
      <bottom style="thin">
        <color theme="3" tint="0.39988402966399123"/>
      </bottom>
      <diagonal/>
    </border>
    <border>
      <left/>
      <right style="medium">
        <color theme="3" tint="0.39997558519241921"/>
      </right>
      <top style="thin">
        <color theme="3" tint="0.39994506668294322"/>
      </top>
      <bottom style="thin">
        <color theme="3" tint="0.39994506668294322"/>
      </bottom>
      <diagonal/>
    </border>
    <border>
      <left style="thin">
        <color theme="4"/>
      </left>
      <right style="medium">
        <color theme="3" tint="0.39997558519241921"/>
      </right>
      <top/>
      <bottom style="thin">
        <color theme="4"/>
      </bottom>
      <diagonal/>
    </border>
    <border>
      <left/>
      <right style="thin">
        <color theme="3" tint="0.39988402966399123"/>
      </right>
      <top/>
      <bottom/>
      <diagonal/>
    </border>
    <border>
      <left style="medium">
        <color theme="3" tint="0.39991454817346722"/>
      </left>
      <right/>
      <top style="medium">
        <color theme="3" tint="0.39991454817346722"/>
      </top>
      <bottom/>
      <diagonal/>
    </border>
    <border>
      <left/>
      <right/>
      <top style="medium">
        <color theme="3" tint="0.39991454817346722"/>
      </top>
      <bottom/>
      <diagonal/>
    </border>
    <border>
      <left/>
      <right style="medium">
        <color theme="3" tint="0.39991454817346722"/>
      </right>
      <top style="medium">
        <color theme="3" tint="0.39991454817346722"/>
      </top>
      <bottom/>
      <diagonal/>
    </border>
    <border>
      <left style="medium">
        <color theme="3" tint="0.39991454817346722"/>
      </left>
      <right/>
      <top/>
      <bottom/>
      <diagonal/>
    </border>
    <border>
      <left/>
      <right style="medium">
        <color theme="3" tint="0.39991454817346722"/>
      </right>
      <top style="thin">
        <color theme="3" tint="0.39988402966399123"/>
      </top>
      <bottom style="thin">
        <color theme="3" tint="0.39988402966399123"/>
      </bottom>
      <diagonal/>
    </border>
    <border>
      <left style="medium">
        <color theme="3" tint="0.39991454817346722"/>
      </left>
      <right/>
      <top style="thin">
        <color theme="4"/>
      </top>
      <bottom style="thin">
        <color theme="4"/>
      </bottom>
      <diagonal/>
    </border>
    <border>
      <left style="thin">
        <color theme="3" tint="0.39991454817346722"/>
      </left>
      <right style="medium">
        <color theme="3" tint="0.39991454817346722"/>
      </right>
      <top style="thin">
        <color theme="3" tint="0.39991454817346722"/>
      </top>
      <bottom style="thin">
        <color theme="3" tint="0.39991454817346722"/>
      </bottom>
      <diagonal/>
    </border>
    <border>
      <left/>
      <right style="medium">
        <color theme="3" tint="0.39991454817346722"/>
      </right>
      <top/>
      <bottom style="thin">
        <color theme="4"/>
      </bottom>
      <diagonal/>
    </border>
    <border>
      <left style="thin">
        <color theme="3" tint="0.39994506668294322"/>
      </left>
      <right style="medium">
        <color theme="3" tint="0.39991454817346722"/>
      </right>
      <top style="thin">
        <color theme="3" tint="0.39994506668294322"/>
      </top>
      <bottom style="thin">
        <color theme="3" tint="0.39994506668294322"/>
      </bottom>
      <diagonal/>
    </border>
    <border>
      <left style="thin">
        <color theme="3" tint="0.39994506668294322"/>
      </left>
      <right style="medium">
        <color theme="3" tint="0.39991454817346722"/>
      </right>
      <top/>
      <bottom style="thin">
        <color theme="3" tint="0.39994506668294322"/>
      </bottom>
      <diagonal/>
    </border>
    <border>
      <left style="thin">
        <color theme="3" tint="0.39994506668294322"/>
      </left>
      <right style="medium">
        <color theme="3" tint="0.39991454817346722"/>
      </right>
      <top/>
      <bottom/>
      <diagonal/>
    </border>
    <border>
      <left style="thin">
        <color theme="3" tint="0.39994506668294322"/>
      </left>
      <right style="medium">
        <color theme="3" tint="0.39991454817346722"/>
      </right>
      <top style="thin">
        <color theme="3" tint="0.39991454817346722"/>
      </top>
      <bottom style="thin">
        <color theme="3" tint="0.39991454817346722"/>
      </bottom>
      <diagonal/>
    </border>
    <border>
      <left style="medium">
        <color theme="3" tint="0.39991454817346722"/>
      </left>
      <right/>
      <top/>
      <bottom style="medium">
        <color theme="3" tint="0.39991454817346722"/>
      </bottom>
      <diagonal/>
    </border>
    <border>
      <left/>
      <right/>
      <top/>
      <bottom style="medium">
        <color theme="3" tint="0.39991454817346722"/>
      </bottom>
      <diagonal/>
    </border>
    <border>
      <left/>
      <right style="medium">
        <color theme="3" tint="0.39991454817346722"/>
      </right>
      <top/>
      <bottom style="medium">
        <color theme="3" tint="0.39991454817346722"/>
      </bottom>
      <diagonal/>
    </border>
  </borders>
  <cellStyleXfs count="587">
    <xf numFmtId="0" fontId="0" fillId="0" borderId="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2" fillId="0" borderId="0"/>
    <xf numFmtId="44" fontId="2"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0" fontId="30" fillId="8" borderId="0" applyNumberFormat="0" applyBorder="0" applyAlignment="0" applyProtection="0"/>
  </cellStyleXfs>
  <cellXfs count="254">
    <xf numFmtId="0" fontId="0" fillId="0" borderId="0" xfId="0"/>
    <xf numFmtId="0" fontId="14" fillId="3" borderId="4" xfId="0" applyFont="1" applyFill="1" applyBorder="1" applyAlignment="1" applyProtection="1">
      <alignment horizontal="center" vertical="center" wrapText="1"/>
    </xf>
    <xf numFmtId="0" fontId="8" fillId="2" borderId="4" xfId="0" applyFont="1" applyFill="1" applyBorder="1" applyAlignment="1" applyProtection="1">
      <alignment horizontal="left" vertical="center"/>
    </xf>
    <xf numFmtId="8" fontId="8" fillId="2" borderId="4" xfId="0" applyNumberFormat="1" applyFont="1" applyFill="1" applyBorder="1" applyAlignment="1" applyProtection="1">
      <alignment horizontal="right" vertical="center"/>
    </xf>
    <xf numFmtId="44" fontId="9" fillId="2" borderId="13" xfId="0" applyNumberFormat="1" applyFont="1" applyFill="1" applyBorder="1" applyAlignment="1" applyProtection="1">
      <alignment horizontal="right" vertical="center"/>
    </xf>
    <xf numFmtId="8" fontId="9" fillId="2" borderId="0" xfId="0" applyNumberFormat="1" applyFont="1" applyFill="1" applyBorder="1" applyAlignment="1" applyProtection="1">
      <alignment horizontal="right" vertical="center"/>
    </xf>
    <xf numFmtId="0" fontId="10" fillId="2" borderId="12" xfId="0" applyFont="1" applyFill="1" applyBorder="1" applyAlignment="1" applyProtection="1">
      <alignment horizontal="center" vertical="center"/>
    </xf>
    <xf numFmtId="0" fontId="7" fillId="2" borderId="0" xfId="0" applyFont="1" applyFill="1" applyBorder="1" applyAlignment="1" applyProtection="1">
      <alignment horizontal="left" vertical="center"/>
    </xf>
    <xf numFmtId="0" fontId="11" fillId="2" borderId="0" xfId="0" applyFont="1" applyFill="1" applyBorder="1" applyAlignment="1" applyProtection="1">
      <alignment horizontal="left" vertical="center"/>
    </xf>
    <xf numFmtId="44" fontId="8" fillId="2" borderId="13" xfId="0" applyNumberFormat="1" applyFont="1" applyFill="1" applyBorder="1" applyAlignment="1" applyProtection="1">
      <alignment horizontal="right" vertical="center"/>
    </xf>
    <xf numFmtId="8" fontId="8" fillId="2" borderId="0" xfId="0" applyNumberFormat="1" applyFont="1" applyFill="1" applyBorder="1" applyAlignment="1" applyProtection="1">
      <alignment horizontal="right" vertical="center"/>
    </xf>
    <xf numFmtId="0" fontId="10" fillId="2" borderId="0" xfId="0" applyFont="1" applyFill="1" applyBorder="1" applyAlignment="1" applyProtection="1">
      <alignment horizontal="center" vertical="center"/>
    </xf>
    <xf numFmtId="8" fontId="9" fillId="2" borderId="4" xfId="0" applyNumberFormat="1" applyFont="1" applyFill="1" applyBorder="1" applyAlignment="1" applyProtection="1">
      <alignment horizontal="right" vertical="center"/>
    </xf>
    <xf numFmtId="8" fontId="9" fillId="2" borderId="6" xfId="0" applyNumberFormat="1" applyFont="1" applyFill="1" applyBorder="1" applyAlignment="1" applyProtection="1">
      <alignment horizontal="right" vertical="center"/>
    </xf>
    <xf numFmtId="0" fontId="9" fillId="2" borderId="0" xfId="0" applyFont="1" applyFill="1" applyBorder="1" applyAlignment="1" applyProtection="1">
      <alignment horizontal="left" vertical="center"/>
    </xf>
    <xf numFmtId="8" fontId="8" fillId="2" borderId="7" xfId="0" applyNumberFormat="1" applyFont="1" applyFill="1" applyBorder="1" applyAlignment="1" applyProtection="1">
      <alignment horizontal="right" vertical="center"/>
    </xf>
    <xf numFmtId="8" fontId="9" fillId="2" borderId="7" xfId="0" applyNumberFormat="1" applyFont="1" applyFill="1" applyBorder="1" applyAlignment="1" applyProtection="1">
      <alignment horizontal="right" vertical="center"/>
    </xf>
    <xf numFmtId="0" fontId="8" fillId="2" borderId="0" xfId="0" applyFont="1" applyFill="1" applyBorder="1" applyAlignment="1" applyProtection="1">
      <alignment horizontal="left" vertical="center"/>
    </xf>
    <xf numFmtId="0" fontId="8" fillId="5" borderId="0" xfId="0" applyFont="1" applyFill="1" applyBorder="1" applyAlignment="1" applyProtection="1">
      <alignment horizontal="left" vertical="center"/>
    </xf>
    <xf numFmtId="44" fontId="8" fillId="5" borderId="13" xfId="0" applyNumberFormat="1" applyFont="1" applyFill="1" applyBorder="1" applyAlignment="1" applyProtection="1">
      <alignment horizontal="right" vertical="center"/>
    </xf>
    <xf numFmtId="44" fontId="8" fillId="6" borderId="16" xfId="0" applyNumberFormat="1" applyFont="1" applyFill="1" applyBorder="1" applyAlignment="1" applyProtection="1">
      <alignment horizontal="right" vertical="center"/>
      <protection locked="0"/>
    </xf>
    <xf numFmtId="0" fontId="0" fillId="2" borderId="0" xfId="0" applyFill="1" applyProtection="1">
      <protection locked="0"/>
    </xf>
    <xf numFmtId="0" fontId="11" fillId="2" borderId="0" xfId="578" applyFont="1" applyFill="1" applyBorder="1" applyAlignment="1" applyProtection="1">
      <alignment horizontal="left" vertical="center"/>
    </xf>
    <xf numFmtId="0" fontId="17" fillId="2" borderId="0" xfId="578" applyFont="1" applyFill="1" applyBorder="1" applyAlignment="1" applyProtection="1"/>
    <xf numFmtId="0" fontId="19" fillId="2" borderId="18" xfId="578" applyFont="1" applyFill="1" applyBorder="1" applyAlignment="1" applyProtection="1">
      <alignment horizontal="center" vertical="center" wrapText="1"/>
    </xf>
    <xf numFmtId="0" fontId="8" fillId="2" borderId="18" xfId="578" applyFont="1" applyFill="1" applyBorder="1" applyAlignment="1" applyProtection="1">
      <alignment horizontal="center" vertical="center"/>
    </xf>
    <xf numFmtId="0" fontId="8" fillId="2" borderId="18" xfId="578" applyFont="1" applyFill="1" applyBorder="1" applyAlignment="1" applyProtection="1">
      <alignment horizontal="center" vertical="center" wrapText="1"/>
    </xf>
    <xf numFmtId="0" fontId="8" fillId="2" borderId="12" xfId="0" applyFont="1" applyFill="1" applyBorder="1" applyAlignment="1" applyProtection="1">
      <alignment horizontal="left" vertical="center"/>
    </xf>
    <xf numFmtId="0" fontId="9" fillId="6" borderId="19" xfId="578" applyFont="1" applyFill="1" applyBorder="1" applyAlignment="1" applyProtection="1">
      <alignment horizontal="left" vertical="center"/>
      <protection locked="0"/>
    </xf>
    <xf numFmtId="44" fontId="9" fillId="6" borderId="19" xfId="579" applyFont="1" applyFill="1" applyBorder="1" applyAlignment="1" applyProtection="1">
      <alignment horizontal="left" vertical="center"/>
      <protection locked="0"/>
    </xf>
    <xf numFmtId="0" fontId="9" fillId="6" borderId="18" xfId="578" applyFont="1" applyFill="1" applyBorder="1" applyAlignment="1" applyProtection="1">
      <alignment horizontal="left" vertical="center"/>
      <protection locked="0"/>
    </xf>
    <xf numFmtId="0" fontId="18" fillId="6" borderId="18" xfId="578" applyFont="1" applyFill="1" applyBorder="1" applyProtection="1">
      <protection locked="0"/>
    </xf>
    <xf numFmtId="0" fontId="2" fillId="6" borderId="18" xfId="578" applyFill="1" applyBorder="1" applyProtection="1">
      <protection locked="0"/>
    </xf>
    <xf numFmtId="0" fontId="2" fillId="6" borderId="20" xfId="578" applyFill="1" applyBorder="1" applyProtection="1">
      <protection locked="0"/>
    </xf>
    <xf numFmtId="44" fontId="9" fillId="6" borderId="21" xfId="579" applyFont="1" applyFill="1" applyBorder="1" applyAlignment="1" applyProtection="1">
      <alignment horizontal="left" vertical="center"/>
      <protection locked="0"/>
    </xf>
    <xf numFmtId="0" fontId="2" fillId="6" borderId="23" xfId="578" applyFill="1" applyBorder="1" applyProtection="1">
      <protection locked="0"/>
    </xf>
    <xf numFmtId="44" fontId="9" fillId="6" borderId="23" xfId="579" applyFont="1" applyFill="1" applyBorder="1" applyAlignment="1" applyProtection="1">
      <alignment horizontal="left" vertical="center"/>
      <protection locked="0"/>
    </xf>
    <xf numFmtId="0" fontId="20" fillId="3" borderId="28" xfId="578" applyFont="1" applyFill="1" applyBorder="1" applyAlignment="1" applyProtection="1">
      <alignment vertical="center"/>
    </xf>
    <xf numFmtId="44" fontId="8" fillId="2" borderId="29" xfId="0" applyNumberFormat="1" applyFont="1" applyFill="1" applyBorder="1" applyAlignment="1" applyProtection="1">
      <alignment horizontal="right" vertical="center"/>
    </xf>
    <xf numFmtId="44" fontId="8" fillId="0" borderId="29" xfId="0" applyNumberFormat="1" applyFont="1" applyFill="1" applyBorder="1" applyAlignment="1" applyProtection="1">
      <alignment horizontal="right" vertical="center"/>
    </xf>
    <xf numFmtId="44" fontId="9" fillId="6" borderId="30" xfId="0" applyNumberFormat="1" applyFont="1" applyFill="1" applyBorder="1" applyAlignment="1" applyProtection="1">
      <alignment horizontal="right" vertical="center"/>
      <protection locked="0"/>
    </xf>
    <xf numFmtId="44" fontId="9" fillId="6" borderId="29" xfId="0" applyNumberFormat="1" applyFont="1" applyFill="1" applyBorder="1" applyAlignment="1" applyProtection="1">
      <alignment horizontal="right" vertical="center"/>
      <protection locked="0"/>
    </xf>
    <xf numFmtId="44" fontId="8" fillId="2" borderId="1" xfId="0" applyNumberFormat="1" applyFont="1" applyFill="1" applyBorder="1" applyAlignment="1" applyProtection="1">
      <alignment horizontal="right" vertical="center"/>
    </xf>
    <xf numFmtId="44" fontId="8" fillId="0" borderId="1" xfId="0" applyNumberFormat="1" applyFont="1" applyFill="1" applyBorder="1" applyAlignment="1" applyProtection="1">
      <alignment horizontal="right" vertical="center"/>
    </xf>
    <xf numFmtId="44" fontId="9" fillId="6" borderId="32" xfId="0" applyNumberFormat="1" applyFont="1" applyFill="1" applyBorder="1" applyAlignment="1" applyProtection="1">
      <alignment horizontal="right" vertical="center"/>
      <protection locked="0"/>
    </xf>
    <xf numFmtId="44" fontId="8" fillId="0" borderId="5" xfId="0" applyNumberFormat="1" applyFont="1" applyFill="1" applyBorder="1" applyAlignment="1" applyProtection="1">
      <alignment horizontal="right" vertical="center"/>
    </xf>
    <xf numFmtId="44" fontId="9" fillId="6" borderId="1" xfId="0" applyNumberFormat="1" applyFont="1" applyFill="1" applyBorder="1" applyAlignment="1" applyProtection="1">
      <alignment horizontal="right" vertical="center"/>
      <protection locked="0"/>
    </xf>
    <xf numFmtId="44" fontId="8" fillId="2" borderId="3" xfId="0" applyNumberFormat="1" applyFont="1" applyFill="1" applyBorder="1" applyAlignment="1" applyProtection="1">
      <alignment horizontal="right" vertical="center"/>
    </xf>
    <xf numFmtId="44" fontId="8" fillId="2" borderId="1" xfId="578" applyNumberFormat="1" applyFont="1" applyFill="1" applyBorder="1" applyAlignment="1" applyProtection="1">
      <alignment horizontal="right" vertical="center"/>
      <protection hidden="1"/>
    </xf>
    <xf numFmtId="44" fontId="9" fillId="2" borderId="27" xfId="0" applyNumberFormat="1" applyFont="1" applyFill="1" applyBorder="1" applyAlignment="1" applyProtection="1">
      <alignment horizontal="right" vertical="center"/>
    </xf>
    <xf numFmtId="44" fontId="9" fillId="0" borderId="32" xfId="0" applyNumberFormat="1" applyFont="1" applyFill="1" applyBorder="1" applyAlignment="1" applyProtection="1">
      <alignment horizontal="right" vertical="center"/>
    </xf>
    <xf numFmtId="44" fontId="9" fillId="0" borderId="30" xfId="0" applyNumberFormat="1" applyFont="1" applyFill="1" applyBorder="1" applyAlignment="1" applyProtection="1">
      <alignment horizontal="right" vertical="center"/>
    </xf>
    <xf numFmtId="44" fontId="8" fillId="0" borderId="16" xfId="0" applyNumberFormat="1" applyFont="1" applyFill="1" applyBorder="1" applyAlignment="1" applyProtection="1">
      <alignment horizontal="right" vertical="center"/>
    </xf>
    <xf numFmtId="0" fontId="13" fillId="0" borderId="12" xfId="0" applyFont="1" applyFill="1" applyBorder="1" applyAlignment="1" applyProtection="1">
      <alignment horizontal="left" vertical="center"/>
    </xf>
    <xf numFmtId="0" fontId="13" fillId="0" borderId="0" xfId="578" applyFont="1" applyFill="1" applyBorder="1" applyAlignment="1" applyProtection="1">
      <alignment horizontal="center" vertical="center"/>
    </xf>
    <xf numFmtId="0" fontId="21" fillId="0" borderId="0" xfId="0" applyFont="1" applyFill="1" applyBorder="1" applyAlignment="1" applyProtection="1">
      <alignment horizontal="left" vertical="center"/>
    </xf>
    <xf numFmtId="44" fontId="8" fillId="2" borderId="24" xfId="0" applyNumberFormat="1" applyFont="1" applyFill="1" applyBorder="1" applyAlignment="1" applyProtection="1">
      <alignment horizontal="right" vertical="center"/>
    </xf>
    <xf numFmtId="44" fontId="8" fillId="0" borderId="24" xfId="0" applyNumberFormat="1" applyFont="1" applyFill="1" applyBorder="1" applyAlignment="1" applyProtection="1">
      <alignment horizontal="right" vertical="center"/>
    </xf>
    <xf numFmtId="44" fontId="9" fillId="6" borderId="37" xfId="0" applyNumberFormat="1" applyFont="1" applyFill="1" applyBorder="1" applyAlignment="1" applyProtection="1">
      <alignment horizontal="right" vertical="center"/>
      <protection locked="0"/>
    </xf>
    <xf numFmtId="44" fontId="9" fillId="6" borderId="24" xfId="578" applyNumberFormat="1" applyFont="1" applyFill="1" applyBorder="1" applyAlignment="1" applyProtection="1">
      <alignment horizontal="right" vertical="center"/>
      <protection locked="0"/>
    </xf>
    <xf numFmtId="0" fontId="8" fillId="7" borderId="3" xfId="578" applyFont="1" applyFill="1" applyBorder="1" applyAlignment="1" applyProtection="1">
      <alignment horizontal="center" vertical="center"/>
    </xf>
    <xf numFmtId="44" fontId="9" fillId="0" borderId="5" xfId="0" applyNumberFormat="1" applyFont="1" applyFill="1" applyBorder="1" applyAlignment="1" applyProtection="1">
      <alignment horizontal="right" vertical="center"/>
    </xf>
    <xf numFmtId="44" fontId="9" fillId="0" borderId="31" xfId="0" applyNumberFormat="1" applyFont="1" applyFill="1" applyBorder="1" applyAlignment="1" applyProtection="1">
      <alignment horizontal="right" vertical="center"/>
    </xf>
    <xf numFmtId="0" fontId="21" fillId="0" borderId="0" xfId="578" applyFont="1" applyFill="1" applyBorder="1" applyAlignment="1" applyProtection="1">
      <alignment horizontal="center" vertical="center"/>
    </xf>
    <xf numFmtId="44" fontId="24" fillId="2" borderId="1" xfId="578" applyNumberFormat="1" applyFont="1" applyFill="1" applyBorder="1" applyAlignment="1" applyProtection="1">
      <alignment horizontal="right" vertical="center"/>
      <protection hidden="1"/>
    </xf>
    <xf numFmtId="0" fontId="18" fillId="2" borderId="0" xfId="578" applyFont="1" applyFill="1" applyBorder="1" applyAlignment="1" applyProtection="1"/>
    <xf numFmtId="0" fontId="26" fillId="2" borderId="0" xfId="578" applyFont="1" applyFill="1" applyBorder="1" applyAlignment="1" applyProtection="1">
      <alignment horizontal="left" vertical="center"/>
    </xf>
    <xf numFmtId="0" fontId="24" fillId="2" borderId="18" xfId="578" applyFont="1" applyFill="1" applyBorder="1" applyAlignment="1" applyProtection="1">
      <alignment horizontal="center" vertical="center" wrapText="1"/>
    </xf>
    <xf numFmtId="44" fontId="25" fillId="6" borderId="19" xfId="579" applyFont="1" applyFill="1" applyBorder="1" applyAlignment="1" applyProtection="1">
      <alignment horizontal="left" vertical="center"/>
      <protection locked="0"/>
    </xf>
    <xf numFmtId="44" fontId="25" fillId="6" borderId="21" xfId="579" applyFont="1" applyFill="1" applyBorder="1" applyAlignment="1" applyProtection="1">
      <alignment horizontal="left" vertical="center"/>
      <protection locked="0"/>
    </xf>
    <xf numFmtId="44" fontId="25" fillId="6" borderId="23" xfId="579" applyFont="1" applyFill="1" applyBorder="1" applyAlignment="1" applyProtection="1">
      <alignment horizontal="left" vertical="center"/>
      <protection locked="0"/>
    </xf>
    <xf numFmtId="0" fontId="15" fillId="2" borderId="0" xfId="0" applyFont="1" applyFill="1" applyAlignment="1" applyProtection="1">
      <alignment horizontal="right" vertical="center" wrapText="1"/>
      <protection locked="0"/>
    </xf>
    <xf numFmtId="0" fontId="0" fillId="2" borderId="0" xfId="0" applyFill="1" applyAlignment="1" applyProtection="1">
      <alignment horizontal="right" vertical="center" wrapText="1"/>
      <protection locked="0"/>
    </xf>
    <xf numFmtId="0" fontId="0" fillId="2" borderId="0" xfId="0" applyFill="1" applyAlignment="1" applyProtection="1">
      <alignment vertical="center"/>
      <protection locked="0"/>
    </xf>
    <xf numFmtId="0" fontId="16" fillId="2" borderId="0" xfId="0" applyFont="1" applyFill="1" applyAlignment="1" applyProtection="1">
      <alignment vertical="center"/>
      <protection locked="0"/>
    </xf>
    <xf numFmtId="0" fontId="0" fillId="2" borderId="0" xfId="0" applyFill="1" applyAlignment="1" applyProtection="1">
      <alignment horizontal="right" vertical="center"/>
      <protection locked="0"/>
    </xf>
    <xf numFmtId="0" fontId="17" fillId="6" borderId="19" xfId="578" applyFont="1" applyFill="1" applyBorder="1" applyAlignment="1" applyProtection="1">
      <alignment horizontal="center" vertical="center"/>
      <protection locked="0"/>
    </xf>
    <xf numFmtId="0" fontId="17" fillId="6" borderId="18" xfId="578" applyFont="1" applyFill="1" applyBorder="1" applyAlignment="1" applyProtection="1">
      <alignment horizontal="center" vertical="center"/>
      <protection locked="0"/>
    </xf>
    <xf numFmtId="0" fontId="18" fillId="6" borderId="18" xfId="578" applyFont="1" applyFill="1" applyBorder="1" applyAlignment="1" applyProtection="1">
      <alignment horizontal="center" vertical="center"/>
      <protection locked="0"/>
    </xf>
    <xf numFmtId="0" fontId="2" fillId="6" borderId="18" xfId="578" applyFill="1" applyBorder="1" applyAlignment="1" applyProtection="1">
      <alignment horizontal="center" vertical="center"/>
      <protection locked="0"/>
    </xf>
    <xf numFmtId="0" fontId="2" fillId="6" borderId="20" xfId="578" applyFill="1" applyBorder="1" applyAlignment="1" applyProtection="1">
      <alignment horizontal="center" vertical="center"/>
      <protection locked="0"/>
    </xf>
    <xf numFmtId="0" fontId="2" fillId="6" borderId="22" xfId="578" applyFill="1" applyBorder="1" applyAlignment="1" applyProtection="1">
      <alignment horizontal="center" vertical="center"/>
      <protection locked="0"/>
    </xf>
    <xf numFmtId="44" fontId="9" fillId="2" borderId="45" xfId="0" applyNumberFormat="1" applyFont="1" applyFill="1" applyBorder="1" applyAlignment="1" applyProtection="1">
      <alignment horizontal="right" vertical="center"/>
    </xf>
    <xf numFmtId="0" fontId="8" fillId="2" borderId="3" xfId="0" applyFont="1" applyFill="1" applyBorder="1" applyAlignment="1" applyProtection="1">
      <alignment horizontal="left" vertical="center"/>
    </xf>
    <xf numFmtId="0" fontId="10" fillId="2" borderId="4" xfId="0" applyFont="1" applyFill="1" applyBorder="1" applyAlignment="1" applyProtection="1">
      <alignment vertical="center"/>
    </xf>
    <xf numFmtId="0" fontId="10" fillId="2" borderId="0" xfId="0" applyFont="1" applyFill="1" applyBorder="1" applyAlignment="1" applyProtection="1">
      <alignment vertical="center"/>
    </xf>
    <xf numFmtId="44" fontId="10" fillId="2" borderId="0" xfId="0" applyNumberFormat="1" applyFont="1" applyFill="1" applyBorder="1" applyAlignment="1" applyProtection="1">
      <alignment vertical="center"/>
    </xf>
    <xf numFmtId="0" fontId="12" fillId="4" borderId="0" xfId="0" applyFont="1" applyFill="1" applyBorder="1" applyAlignment="1" applyProtection="1">
      <alignment vertical="center"/>
    </xf>
    <xf numFmtId="0" fontId="12" fillId="0" borderId="0" xfId="0" applyFont="1" applyFill="1" applyBorder="1" applyAlignment="1" applyProtection="1">
      <alignment vertical="center"/>
    </xf>
    <xf numFmtId="0" fontId="12" fillId="2" borderId="0" xfId="0" applyFont="1" applyFill="1" applyBorder="1" applyAlignment="1" applyProtection="1">
      <alignment vertical="center"/>
    </xf>
    <xf numFmtId="44" fontId="12" fillId="2" borderId="13" xfId="0" applyNumberFormat="1" applyFont="1" applyFill="1" applyBorder="1" applyAlignment="1" applyProtection="1">
      <alignment vertical="center"/>
    </xf>
    <xf numFmtId="0" fontId="10" fillId="2" borderId="12" xfId="0" applyFont="1" applyFill="1" applyBorder="1" applyAlignment="1" applyProtection="1">
      <alignment vertical="center"/>
    </xf>
    <xf numFmtId="44" fontId="10" fillId="2" borderId="13" xfId="0" applyNumberFormat="1" applyFont="1" applyFill="1" applyBorder="1" applyAlignment="1" applyProtection="1">
      <alignment vertical="center"/>
    </xf>
    <xf numFmtId="0" fontId="0" fillId="2" borderId="36" xfId="0" applyFont="1" applyFill="1" applyBorder="1" applyAlignment="1" applyProtection="1">
      <alignment vertical="center"/>
    </xf>
    <xf numFmtId="0" fontId="0" fillId="2" borderId="34" xfId="0" applyFont="1" applyFill="1" applyBorder="1" applyAlignment="1" applyProtection="1">
      <alignment vertical="center"/>
    </xf>
    <xf numFmtId="0" fontId="0" fillId="2" borderId="0" xfId="0" applyFont="1" applyFill="1" applyBorder="1" applyAlignment="1" applyProtection="1">
      <alignment horizontal="left" vertical="center"/>
    </xf>
    <xf numFmtId="0" fontId="0" fillId="2" borderId="33" xfId="0" applyFont="1" applyFill="1" applyBorder="1" applyAlignment="1" applyProtection="1">
      <alignment horizontal="left" vertical="center"/>
    </xf>
    <xf numFmtId="0" fontId="0" fillId="2" borderId="34" xfId="0" applyFont="1" applyFill="1" applyBorder="1" applyAlignment="1" applyProtection="1">
      <alignment horizontal="left" vertical="center"/>
    </xf>
    <xf numFmtId="44" fontId="19" fillId="2" borderId="18" xfId="585" applyFont="1" applyFill="1" applyBorder="1" applyAlignment="1" applyProtection="1">
      <alignment vertical="center"/>
    </xf>
    <xf numFmtId="0" fontId="10" fillId="5" borderId="12" xfId="0" applyFont="1" applyFill="1" applyBorder="1" applyAlignment="1" applyProtection="1">
      <alignment horizontal="center" vertical="center"/>
    </xf>
    <xf numFmtId="0" fontId="10" fillId="5" borderId="0" xfId="0" applyFont="1" applyFill="1" applyBorder="1" applyAlignment="1" applyProtection="1">
      <alignment horizontal="center" vertical="center"/>
    </xf>
    <xf numFmtId="0" fontId="10" fillId="5" borderId="0" xfId="0" applyFont="1" applyFill="1" applyBorder="1" applyAlignment="1" applyProtection="1">
      <alignment vertical="center"/>
    </xf>
    <xf numFmtId="0" fontId="0" fillId="2" borderId="0" xfId="0" applyFont="1" applyFill="1" applyBorder="1" applyAlignment="1" applyProtection="1">
      <alignment vertical="center"/>
    </xf>
    <xf numFmtId="0" fontId="10" fillId="7" borderId="3" xfId="0" applyFont="1" applyFill="1" applyBorder="1" applyAlignment="1" applyProtection="1">
      <alignment vertical="center"/>
    </xf>
    <xf numFmtId="0" fontId="10" fillId="2" borderId="14" xfId="0" applyFont="1" applyFill="1" applyBorder="1" applyAlignment="1" applyProtection="1">
      <alignment vertical="center"/>
    </xf>
    <xf numFmtId="0" fontId="10" fillId="2" borderId="8" xfId="0" applyFont="1" applyFill="1" applyBorder="1" applyAlignment="1" applyProtection="1">
      <alignment vertical="center"/>
    </xf>
    <xf numFmtId="44" fontId="10" fillId="2" borderId="15" xfId="0" applyNumberFormat="1" applyFont="1" applyFill="1" applyBorder="1" applyAlignment="1" applyProtection="1">
      <alignment vertical="center"/>
    </xf>
    <xf numFmtId="44" fontId="17" fillId="6" borderId="4" xfId="0" applyNumberFormat="1" applyFont="1" applyFill="1" applyBorder="1" applyAlignment="1" applyProtection="1">
      <alignment vertical="center"/>
      <protection locked="0"/>
    </xf>
    <xf numFmtId="0" fontId="29" fillId="2" borderId="2" xfId="0" applyFont="1" applyFill="1" applyBorder="1" applyAlignment="1" applyProtection="1">
      <alignment horizontal="left" vertical="center"/>
    </xf>
    <xf numFmtId="0" fontId="29" fillId="2" borderId="3" xfId="0" applyFont="1" applyFill="1" applyBorder="1" applyAlignment="1" applyProtection="1">
      <alignment horizontal="left" vertical="center"/>
    </xf>
    <xf numFmtId="0" fontId="31" fillId="2" borderId="4" xfId="0" applyFont="1" applyFill="1" applyBorder="1" applyAlignment="1" applyProtection="1">
      <alignment vertical="center"/>
    </xf>
    <xf numFmtId="0" fontId="32" fillId="2" borderId="3" xfId="578" applyFont="1" applyFill="1" applyBorder="1" applyAlignment="1" applyProtection="1">
      <alignment horizontal="right" vertical="center"/>
    </xf>
    <xf numFmtId="0" fontId="31" fillId="6" borderId="4" xfId="578" applyFont="1" applyFill="1" applyBorder="1" applyAlignment="1" applyProtection="1">
      <alignment vertical="center"/>
      <protection locked="0"/>
    </xf>
    <xf numFmtId="164" fontId="33" fillId="2" borderId="4" xfId="0" applyNumberFormat="1" applyFont="1" applyFill="1" applyBorder="1" applyAlignment="1" applyProtection="1">
      <alignment horizontal="center" vertical="center" wrapText="1"/>
    </xf>
    <xf numFmtId="43" fontId="29" fillId="8" borderId="1" xfId="586" applyNumberFormat="1" applyFont="1" applyBorder="1" applyAlignment="1" applyProtection="1">
      <alignment horizontal="left" vertical="center"/>
      <protection locked="0"/>
    </xf>
    <xf numFmtId="44" fontId="18" fillId="6" borderId="4" xfId="0" applyNumberFormat="1" applyFont="1" applyFill="1" applyBorder="1" applyAlignment="1" applyProtection="1">
      <alignment vertical="center"/>
      <protection locked="0"/>
    </xf>
    <xf numFmtId="0" fontId="34" fillId="2" borderId="1" xfId="0" applyFont="1" applyFill="1" applyBorder="1" applyAlignment="1" applyProtection="1">
      <alignment horizontal="center" vertical="center" wrapText="1"/>
    </xf>
    <xf numFmtId="0" fontId="28" fillId="2" borderId="2" xfId="0" applyFont="1" applyFill="1" applyBorder="1" applyAlignment="1" applyProtection="1">
      <alignment horizontal="left" vertical="center"/>
    </xf>
    <xf numFmtId="0" fontId="28" fillId="2" borderId="3" xfId="0" applyFont="1" applyFill="1" applyBorder="1" applyAlignment="1" applyProtection="1">
      <alignment horizontal="left" vertical="center"/>
    </xf>
    <xf numFmtId="0" fontId="29" fillId="2" borderId="2" xfId="578" applyFont="1" applyFill="1" applyBorder="1" applyAlignment="1" applyProtection="1">
      <alignment horizontal="left" vertical="center"/>
    </xf>
    <xf numFmtId="0" fontId="29" fillId="2" borderId="3" xfId="578" applyFont="1" applyFill="1" applyBorder="1" applyAlignment="1" applyProtection="1">
      <alignment horizontal="left" vertical="center"/>
    </xf>
    <xf numFmtId="44" fontId="9" fillId="9" borderId="1" xfId="0" applyNumberFormat="1" applyFont="1" applyFill="1" applyBorder="1" applyAlignment="1" applyProtection="1">
      <alignment horizontal="right" vertical="center"/>
    </xf>
    <xf numFmtId="0" fontId="9" fillId="0" borderId="4" xfId="578" applyFont="1" applyFill="1" applyBorder="1" applyAlignment="1" applyProtection="1">
      <alignment vertical="center"/>
    </xf>
    <xf numFmtId="0" fontId="9" fillId="0" borderId="2" xfId="578" applyFont="1" applyFill="1" applyBorder="1" applyAlignment="1" applyProtection="1">
      <alignment vertical="center"/>
    </xf>
    <xf numFmtId="44" fontId="9" fillId="9" borderId="37" xfId="0" applyNumberFormat="1" applyFont="1" applyFill="1" applyBorder="1" applyAlignment="1" applyProtection="1">
      <alignment horizontal="right" vertical="center"/>
    </xf>
    <xf numFmtId="44" fontId="9" fillId="6" borderId="45" xfId="0" applyNumberFormat="1" applyFont="1" applyFill="1" applyBorder="1" applyAlignment="1" applyProtection="1">
      <alignment horizontal="right" vertical="center"/>
      <protection locked="0"/>
    </xf>
    <xf numFmtId="0" fontId="2" fillId="0" borderId="0" xfId="578" applyBorder="1" applyProtection="1"/>
    <xf numFmtId="0" fontId="0" fillId="0" borderId="0" xfId="0" applyProtection="1"/>
    <xf numFmtId="0" fontId="2" fillId="0" borderId="0" xfId="578" applyProtection="1"/>
    <xf numFmtId="0" fontId="23" fillId="0" borderId="0" xfId="0" applyFont="1" applyProtection="1"/>
    <xf numFmtId="0" fontId="0" fillId="2" borderId="0" xfId="0" applyFill="1" applyAlignment="1" applyProtection="1">
      <alignment horizontal="left" vertical="top"/>
      <protection locked="0"/>
    </xf>
    <xf numFmtId="0" fontId="0" fillId="2" borderId="0" xfId="0" applyFill="1" applyAlignment="1" applyProtection="1">
      <alignment horizontal="left"/>
      <protection locked="0"/>
    </xf>
    <xf numFmtId="0" fontId="15" fillId="2" borderId="0" xfId="0" applyFont="1" applyFill="1" applyAlignment="1" applyProtection="1">
      <alignment horizontal="right" vertical="top" wrapText="1"/>
      <protection locked="0"/>
    </xf>
    <xf numFmtId="0" fontId="15" fillId="2" borderId="0" xfId="0" applyFont="1" applyFill="1" applyAlignment="1" applyProtection="1">
      <alignment horizontal="left" wrapText="1"/>
      <protection locked="0"/>
    </xf>
    <xf numFmtId="0" fontId="20" fillId="3" borderId="3" xfId="0" applyFont="1" applyFill="1" applyBorder="1" applyAlignment="1" applyProtection="1">
      <alignment horizontal="center" vertical="center"/>
    </xf>
    <xf numFmtId="44" fontId="20" fillId="3" borderId="24" xfId="0" applyNumberFormat="1" applyFont="1" applyFill="1" applyBorder="1" applyAlignment="1" applyProtection="1">
      <alignment horizontal="center" vertical="center"/>
    </xf>
    <xf numFmtId="0" fontId="13" fillId="0" borderId="50" xfId="578" applyFont="1" applyFill="1" applyBorder="1" applyAlignment="1" applyProtection="1">
      <alignment horizontal="center" vertical="center"/>
    </xf>
    <xf numFmtId="0" fontId="13" fillId="0" borderId="34" xfId="578" applyFont="1" applyFill="1" applyBorder="1" applyAlignment="1" applyProtection="1">
      <alignment horizontal="center" vertical="center"/>
    </xf>
    <xf numFmtId="0" fontId="17" fillId="2" borderId="50" xfId="578" applyFont="1" applyFill="1" applyBorder="1" applyAlignment="1" applyProtection="1"/>
    <xf numFmtId="44" fontId="17" fillId="2" borderId="34" xfId="578" applyNumberFormat="1" applyFont="1" applyFill="1" applyBorder="1" applyAlignment="1" applyProtection="1"/>
    <xf numFmtId="44" fontId="20" fillId="3" borderId="53" xfId="578" applyNumberFormat="1" applyFont="1" applyFill="1" applyBorder="1" applyAlignment="1" applyProtection="1">
      <alignment horizontal="center" vertical="center"/>
    </xf>
    <xf numFmtId="44" fontId="8" fillId="2" borderId="54" xfId="578" applyNumberFormat="1" applyFont="1" applyFill="1" applyBorder="1" applyAlignment="1" applyProtection="1">
      <alignment horizontal="right" vertical="center"/>
      <protection hidden="1"/>
    </xf>
    <xf numFmtId="44" fontId="9" fillId="2" borderId="34" xfId="578" applyNumberFormat="1" applyFont="1" applyFill="1" applyBorder="1" applyAlignment="1" applyProtection="1">
      <alignment horizontal="right" vertical="center"/>
    </xf>
    <xf numFmtId="44" fontId="8" fillId="2" borderId="34" xfId="578" applyNumberFormat="1" applyFont="1" applyFill="1" applyBorder="1" applyAlignment="1" applyProtection="1">
      <alignment horizontal="right" vertical="center"/>
    </xf>
    <xf numFmtId="44" fontId="8" fillId="0" borderId="55" xfId="578" applyNumberFormat="1" applyFont="1" applyFill="1" applyBorder="1" applyAlignment="1" applyProtection="1">
      <alignment horizontal="center" vertical="center" wrapText="1"/>
    </xf>
    <xf numFmtId="44" fontId="9" fillId="6" borderId="56" xfId="579" applyFont="1" applyFill="1" applyBorder="1" applyAlignment="1" applyProtection="1">
      <alignment horizontal="right" vertical="center"/>
      <protection locked="0"/>
    </xf>
    <xf numFmtId="0" fontId="18" fillId="0" borderId="50" xfId="578" applyFont="1" applyBorder="1" applyProtection="1"/>
    <xf numFmtId="0" fontId="2" fillId="0" borderId="50" xfId="578" applyBorder="1" applyProtection="1"/>
    <xf numFmtId="44" fontId="9" fillId="6" borderId="57" xfId="579" applyFont="1" applyFill="1" applyBorder="1" applyAlignment="1" applyProtection="1">
      <alignment horizontal="right" vertical="center"/>
      <protection locked="0"/>
    </xf>
    <xf numFmtId="44" fontId="9" fillId="6" borderId="58" xfId="579" applyFont="1" applyFill="1" applyBorder="1" applyAlignment="1" applyProtection="1">
      <alignment horizontal="right" vertical="center"/>
      <protection locked="0"/>
    </xf>
    <xf numFmtId="0" fontId="2" fillId="0" borderId="59" xfId="578" applyBorder="1" applyProtection="1"/>
    <xf numFmtId="0" fontId="2" fillId="0" borderId="60" xfId="578" applyFill="1" applyBorder="1" applyProtection="1"/>
    <xf numFmtId="0" fontId="2" fillId="0" borderId="61" xfId="578" applyBorder="1" applyProtection="1"/>
    <xf numFmtId="0" fontId="21" fillId="0" borderId="50" xfId="578" applyFont="1" applyFill="1" applyBorder="1" applyAlignment="1" applyProtection="1">
      <alignment horizontal="center" vertical="center"/>
    </xf>
    <xf numFmtId="0" fontId="21" fillId="0" borderId="34" xfId="578" applyFont="1" applyFill="1" applyBorder="1" applyAlignment="1" applyProtection="1">
      <alignment horizontal="center" vertical="center"/>
    </xf>
    <xf numFmtId="0" fontId="21" fillId="0" borderId="50" xfId="0" applyFont="1" applyFill="1" applyBorder="1" applyAlignment="1" applyProtection="1">
      <alignment vertical="center"/>
    </xf>
    <xf numFmtId="0" fontId="23" fillId="0" borderId="0" xfId="0" applyFont="1" applyBorder="1" applyProtection="1"/>
    <xf numFmtId="0" fontId="21" fillId="0" borderId="34" xfId="0" applyFont="1" applyFill="1" applyBorder="1" applyAlignment="1" applyProtection="1">
      <alignment horizontal="left" vertical="center"/>
    </xf>
    <xf numFmtId="44" fontId="24" fillId="2" borderId="54" xfId="578" applyNumberFormat="1" applyFont="1" applyFill="1" applyBorder="1" applyAlignment="1" applyProtection="1">
      <alignment horizontal="right" vertical="center"/>
      <protection hidden="1"/>
    </xf>
    <xf numFmtId="0" fontId="18" fillId="2" borderId="50" xfId="578" applyFont="1" applyFill="1" applyBorder="1" applyAlignment="1" applyProtection="1"/>
    <xf numFmtId="44" fontId="25" fillId="2" borderId="34" xfId="578" applyNumberFormat="1" applyFont="1" applyFill="1" applyBorder="1" applyAlignment="1" applyProtection="1">
      <alignment horizontal="right" vertical="center"/>
    </xf>
    <xf numFmtId="44" fontId="24" fillId="2" borderId="34" xfId="578" applyNumberFormat="1" applyFont="1" applyFill="1" applyBorder="1" applyAlignment="1" applyProtection="1">
      <alignment horizontal="right" vertical="center"/>
    </xf>
    <xf numFmtId="44" fontId="24" fillId="0" borderId="55" xfId="578" applyNumberFormat="1" applyFont="1" applyFill="1" applyBorder="1" applyAlignment="1" applyProtection="1">
      <alignment horizontal="center" vertical="center" wrapText="1"/>
    </xf>
    <xf numFmtId="44" fontId="25" fillId="6" borderId="56" xfId="579" applyFont="1" applyFill="1" applyBorder="1" applyAlignment="1" applyProtection="1">
      <alignment horizontal="right" vertical="center"/>
      <protection locked="0"/>
    </xf>
    <xf numFmtId="0" fontId="1" fillId="0" borderId="50" xfId="578" applyFont="1" applyBorder="1" applyProtection="1"/>
    <xf numFmtId="44" fontId="25" fillId="6" borderId="57" xfId="579" applyFont="1" applyFill="1" applyBorder="1" applyAlignment="1" applyProtection="1">
      <alignment horizontal="right" vertical="center"/>
      <protection locked="0"/>
    </xf>
    <xf numFmtId="44" fontId="25" fillId="6" borderId="58" xfId="579" applyFont="1" applyFill="1" applyBorder="1" applyAlignment="1" applyProtection="1">
      <alignment horizontal="right" vertical="center"/>
      <protection locked="0"/>
    </xf>
    <xf numFmtId="0" fontId="1" fillId="0" borderId="59" xfId="578" applyFont="1" applyBorder="1" applyProtection="1"/>
    <xf numFmtId="0" fontId="1" fillId="0" borderId="60" xfId="578" applyFont="1" applyFill="1" applyBorder="1" applyProtection="1"/>
    <xf numFmtId="0" fontId="1" fillId="0" borderId="61" xfId="578" applyFont="1" applyBorder="1" applyProtection="1"/>
    <xf numFmtId="0" fontId="10" fillId="2" borderId="12" xfId="0" applyFont="1" applyFill="1" applyBorder="1" applyAlignment="1" applyProtection="1">
      <alignment vertical="top"/>
    </xf>
    <xf numFmtId="0" fontId="10" fillId="2" borderId="0" xfId="0" applyFont="1" applyFill="1" applyBorder="1" applyAlignment="1" applyProtection="1">
      <alignment vertical="top"/>
    </xf>
    <xf numFmtId="0" fontId="35" fillId="2" borderId="0" xfId="0" applyFont="1" applyFill="1" applyBorder="1" applyAlignment="1" applyProtection="1">
      <alignment vertical="center"/>
    </xf>
    <xf numFmtId="0" fontId="37" fillId="2" borderId="0" xfId="0" applyFont="1" applyFill="1" applyBorder="1" applyAlignment="1" applyProtection="1">
      <alignment vertical="center"/>
    </xf>
    <xf numFmtId="44" fontId="37" fillId="2" borderId="13" xfId="0" applyNumberFormat="1" applyFont="1" applyFill="1" applyBorder="1" applyAlignment="1" applyProtection="1">
      <alignment vertical="center"/>
    </xf>
    <xf numFmtId="0" fontId="29" fillId="2" borderId="2" xfId="578" applyFont="1" applyFill="1" applyBorder="1" applyAlignment="1" applyProtection="1">
      <alignment horizontal="left" vertical="center" wrapText="1"/>
    </xf>
    <xf numFmtId="0" fontId="0" fillId="0" borderId="3" xfId="0" applyBorder="1" applyAlignment="1" applyProtection="1">
      <alignment horizontal="left" vertical="center" wrapText="1"/>
    </xf>
    <xf numFmtId="0" fontId="29" fillId="2" borderId="2" xfId="0" applyFont="1" applyFill="1" applyBorder="1" applyAlignment="1" applyProtection="1">
      <alignment horizontal="left" vertical="center" wrapText="1"/>
    </xf>
    <xf numFmtId="0" fontId="0" fillId="0" borderId="4" xfId="0" applyBorder="1" applyAlignment="1" applyProtection="1">
      <alignment horizontal="left" vertical="center" wrapText="1"/>
    </xf>
    <xf numFmtId="0" fontId="29" fillId="2" borderId="3" xfId="0" applyFont="1" applyFill="1" applyBorder="1" applyAlignment="1" applyProtection="1">
      <alignment horizontal="left" vertical="center" wrapText="1"/>
    </xf>
    <xf numFmtId="0" fontId="29" fillId="2" borderId="4" xfId="0" applyFont="1" applyFill="1" applyBorder="1" applyAlignment="1" applyProtection="1">
      <alignment horizontal="left" vertical="center" wrapText="1"/>
    </xf>
    <xf numFmtId="0" fontId="28" fillId="2" borderId="2" xfId="0" applyFont="1" applyFill="1" applyBorder="1" applyAlignment="1" applyProtection="1">
      <alignment horizontal="left" vertical="center"/>
    </xf>
    <xf numFmtId="0" fontId="28" fillId="2" borderId="3" xfId="0" applyFont="1" applyFill="1" applyBorder="1" applyAlignment="1" applyProtection="1">
      <alignment horizontal="left" vertical="center"/>
    </xf>
    <xf numFmtId="0" fontId="28" fillId="2" borderId="29" xfId="0" applyFont="1" applyFill="1" applyBorder="1" applyAlignment="1" applyProtection="1">
      <alignment horizontal="left" vertical="center"/>
    </xf>
    <xf numFmtId="0" fontId="28" fillId="2" borderId="2" xfId="0" applyFont="1" applyFill="1" applyBorder="1" applyAlignment="1" applyProtection="1">
      <alignment horizontal="center" vertical="center"/>
    </xf>
    <xf numFmtId="0" fontId="28" fillId="2" borderId="3" xfId="0" applyFont="1" applyFill="1" applyBorder="1" applyAlignment="1" applyProtection="1">
      <alignment horizontal="center" vertical="center"/>
    </xf>
    <xf numFmtId="0" fontId="28" fillId="2" borderId="4" xfId="0" applyFont="1" applyFill="1" applyBorder="1" applyAlignment="1" applyProtection="1">
      <alignment horizontal="center" vertical="center"/>
    </xf>
    <xf numFmtId="0" fontId="9" fillId="6" borderId="3" xfId="578" applyFont="1" applyFill="1" applyBorder="1" applyAlignment="1" applyProtection="1">
      <alignment horizontal="center" vertical="center"/>
      <protection locked="0"/>
    </xf>
    <xf numFmtId="0" fontId="9" fillId="6" borderId="4" xfId="578" applyFont="1" applyFill="1" applyBorder="1" applyAlignment="1" applyProtection="1">
      <alignment horizontal="center" vertical="center"/>
      <protection locked="0"/>
    </xf>
    <xf numFmtId="0" fontId="8" fillId="6" borderId="3" xfId="578" applyFont="1" applyFill="1" applyBorder="1" applyAlignment="1" applyProtection="1">
      <alignment horizontal="center" vertical="center"/>
      <protection locked="0"/>
    </xf>
    <xf numFmtId="0" fontId="8" fillId="6" borderId="4" xfId="578" applyFont="1" applyFill="1" applyBorder="1" applyAlignment="1" applyProtection="1">
      <alignment horizontal="center" vertical="center"/>
      <protection locked="0"/>
    </xf>
    <xf numFmtId="0" fontId="13" fillId="0" borderId="9" xfId="0" applyFont="1" applyFill="1" applyBorder="1" applyAlignment="1" applyProtection="1">
      <alignment horizontal="center" vertical="center"/>
    </xf>
    <xf numFmtId="0" fontId="13" fillId="0" borderId="10" xfId="0" applyFont="1" applyFill="1" applyBorder="1" applyAlignment="1" applyProtection="1">
      <alignment horizontal="center" vertical="center"/>
    </xf>
    <xf numFmtId="0" fontId="13" fillId="0" borderId="11" xfId="0" applyFont="1" applyFill="1" applyBorder="1" applyAlignment="1" applyProtection="1">
      <alignment horizontal="center" vertical="center"/>
    </xf>
    <xf numFmtId="0" fontId="29" fillId="2" borderId="2" xfId="578" applyFont="1" applyFill="1" applyBorder="1" applyAlignment="1" applyProtection="1">
      <alignment horizontal="left" vertical="center"/>
    </xf>
    <xf numFmtId="0" fontId="29" fillId="2" borderId="3" xfId="578" applyFont="1" applyFill="1" applyBorder="1" applyAlignment="1" applyProtection="1">
      <alignment horizontal="left" vertical="center"/>
    </xf>
    <xf numFmtId="0" fontId="22" fillId="6" borderId="25" xfId="0" applyFont="1" applyFill="1" applyBorder="1" applyAlignment="1" applyProtection="1">
      <alignment horizontal="left" vertical="center"/>
      <protection locked="0"/>
    </xf>
    <xf numFmtId="0" fontId="22" fillId="6" borderId="38" xfId="0" applyFont="1" applyFill="1" applyBorder="1" applyAlignment="1" applyProtection="1">
      <alignment horizontal="left" vertical="center"/>
      <protection locked="0"/>
    </xf>
    <xf numFmtId="0" fontId="22" fillId="6" borderId="44" xfId="0" applyFont="1" applyFill="1" applyBorder="1" applyAlignment="1" applyProtection="1">
      <alignment horizontal="left" vertical="center"/>
      <protection locked="0"/>
    </xf>
    <xf numFmtId="0" fontId="21" fillId="0" borderId="12" xfId="0" applyFont="1" applyFill="1" applyBorder="1" applyAlignment="1" applyProtection="1">
      <alignment horizontal="right" vertical="center"/>
    </xf>
    <xf numFmtId="0" fontId="21" fillId="0" borderId="0" xfId="0" applyFont="1" applyFill="1" applyBorder="1" applyAlignment="1" applyProtection="1">
      <alignment horizontal="right" vertical="center"/>
    </xf>
    <xf numFmtId="0" fontId="20" fillId="3" borderId="17" xfId="0" applyFont="1" applyFill="1" applyBorder="1" applyAlignment="1" applyProtection="1">
      <alignment horizontal="center" vertical="center"/>
    </xf>
    <xf numFmtId="0" fontId="20" fillId="3" borderId="3" xfId="0" applyFont="1" applyFill="1" applyBorder="1" applyAlignment="1" applyProtection="1">
      <alignment horizontal="center" vertical="center"/>
    </xf>
    <xf numFmtId="0" fontId="20" fillId="3" borderId="4" xfId="0" applyFont="1" applyFill="1" applyBorder="1" applyAlignment="1" applyProtection="1">
      <alignment horizontal="center" vertical="center"/>
    </xf>
    <xf numFmtId="0" fontId="29" fillId="2" borderId="4" xfId="578" applyFont="1" applyFill="1" applyBorder="1" applyAlignment="1" applyProtection="1">
      <alignment horizontal="left" vertical="center"/>
    </xf>
    <xf numFmtId="0" fontId="29" fillId="6" borderId="3" xfId="578" applyFont="1" applyFill="1" applyBorder="1" applyAlignment="1" applyProtection="1">
      <alignment horizontal="center" vertical="center"/>
      <protection locked="0"/>
    </xf>
    <xf numFmtId="0" fontId="29" fillId="6" borderId="4" xfId="578" applyFont="1" applyFill="1" applyBorder="1" applyAlignment="1" applyProtection="1">
      <alignment horizontal="center" vertical="center"/>
      <protection locked="0"/>
    </xf>
    <xf numFmtId="0" fontId="17" fillId="2" borderId="25" xfId="0" applyFont="1" applyFill="1" applyBorder="1" applyAlignment="1" applyProtection="1">
      <alignment horizontal="left" vertical="center"/>
    </xf>
    <xf numFmtId="0" fontId="17" fillId="0" borderId="38" xfId="0" applyFont="1" applyBorder="1" applyAlignment="1" applyProtection="1">
      <alignment horizontal="left" vertical="center"/>
    </xf>
    <xf numFmtId="0" fontId="17" fillId="0" borderId="26" xfId="0" applyFont="1" applyBorder="1" applyAlignment="1" applyProtection="1">
      <alignment horizontal="left" vertical="center"/>
    </xf>
    <xf numFmtId="0" fontId="28" fillId="2" borderId="25" xfId="0" applyFont="1" applyFill="1" applyBorder="1" applyAlignment="1" applyProtection="1">
      <alignment horizontal="left" vertical="center"/>
    </xf>
    <xf numFmtId="0" fontId="28" fillId="2" borderId="38" xfId="0" applyFont="1" applyFill="1" applyBorder="1" applyAlignment="1" applyProtection="1">
      <alignment horizontal="left" vertical="center"/>
    </xf>
    <xf numFmtId="0" fontId="28" fillId="2" borderId="26" xfId="0" applyFont="1" applyFill="1" applyBorder="1" applyAlignment="1" applyProtection="1">
      <alignment horizontal="left" vertical="center"/>
    </xf>
    <xf numFmtId="0" fontId="17" fillId="6" borderId="40" xfId="0" applyFont="1" applyFill="1" applyBorder="1" applyAlignment="1" applyProtection="1">
      <alignment horizontal="center" vertical="center"/>
      <protection locked="0"/>
    </xf>
    <xf numFmtId="0" fontId="17" fillId="6" borderId="41" xfId="0" applyFont="1" applyFill="1" applyBorder="1" applyAlignment="1" applyProtection="1">
      <alignment horizontal="center" vertical="center"/>
      <protection locked="0"/>
    </xf>
    <xf numFmtId="0" fontId="29" fillId="2" borderId="39" xfId="0" applyFont="1" applyFill="1" applyBorder="1" applyAlignment="1" applyProtection="1">
      <alignment horizontal="left" vertical="center"/>
    </xf>
    <xf numFmtId="0" fontId="29" fillId="2" borderId="40" xfId="0" applyFont="1" applyFill="1" applyBorder="1" applyAlignment="1" applyProtection="1">
      <alignment horizontal="left" vertical="center"/>
    </xf>
    <xf numFmtId="0" fontId="28" fillId="2" borderId="17" xfId="0" applyFont="1" applyFill="1" applyBorder="1" applyAlignment="1" applyProtection="1">
      <alignment horizontal="left" vertical="center"/>
    </xf>
    <xf numFmtId="0" fontId="35" fillId="2" borderId="35" xfId="0" applyFont="1" applyFill="1" applyBorder="1" applyAlignment="1" applyProtection="1">
      <alignment horizontal="left" vertical="center"/>
    </xf>
    <xf numFmtId="0" fontId="0" fillId="0" borderId="0" xfId="0" applyAlignment="1" applyProtection="1">
      <alignment horizontal="center"/>
    </xf>
    <xf numFmtId="0" fontId="13" fillId="0" borderId="47" xfId="578" applyFont="1" applyFill="1" applyBorder="1" applyAlignment="1" applyProtection="1">
      <alignment horizontal="center" vertical="center"/>
    </xf>
    <xf numFmtId="0" fontId="13" fillId="0" borderId="48" xfId="578" applyFont="1" applyFill="1" applyBorder="1" applyAlignment="1" applyProtection="1">
      <alignment horizontal="center" vertical="center"/>
    </xf>
    <xf numFmtId="0" fontId="13" fillId="0" borderId="49" xfId="578" applyFont="1" applyFill="1" applyBorder="1" applyAlignment="1" applyProtection="1">
      <alignment horizontal="center" vertical="center"/>
    </xf>
    <xf numFmtId="0" fontId="21" fillId="0" borderId="42" xfId="0" applyFont="1" applyFill="1" applyBorder="1" applyAlignment="1" applyProtection="1">
      <alignment horizontal="left" vertical="center"/>
    </xf>
    <xf numFmtId="0" fontId="21" fillId="0" borderId="43" xfId="0" applyFont="1" applyFill="1" applyBorder="1" applyAlignment="1" applyProtection="1">
      <alignment horizontal="left" vertical="center"/>
    </xf>
    <xf numFmtId="0" fontId="21" fillId="0" borderId="51" xfId="0" applyFont="1" applyFill="1" applyBorder="1" applyAlignment="1" applyProtection="1">
      <alignment horizontal="left" vertical="center"/>
    </xf>
    <xf numFmtId="0" fontId="20" fillId="3" borderId="52" xfId="578" applyFont="1" applyFill="1" applyBorder="1" applyAlignment="1" applyProtection="1">
      <alignment horizontal="center" vertical="center"/>
    </xf>
    <xf numFmtId="0" fontId="20" fillId="3" borderId="3" xfId="578" applyFont="1" applyFill="1" applyBorder="1" applyAlignment="1" applyProtection="1">
      <alignment horizontal="center" vertical="center"/>
    </xf>
    <xf numFmtId="0" fontId="8" fillId="2" borderId="52" xfId="578" applyFont="1" applyFill="1" applyBorder="1" applyAlignment="1" applyProtection="1">
      <alignment horizontal="right" vertical="center"/>
    </xf>
    <xf numFmtId="0" fontId="8" fillId="2" borderId="3" xfId="578" applyFont="1" applyFill="1" applyBorder="1" applyAlignment="1" applyProtection="1">
      <alignment horizontal="right" vertical="center"/>
    </xf>
    <xf numFmtId="0" fontId="8" fillId="2" borderId="4" xfId="578" applyFont="1" applyFill="1" applyBorder="1" applyAlignment="1" applyProtection="1">
      <alignment horizontal="right" vertical="center"/>
    </xf>
    <xf numFmtId="0" fontId="21" fillId="0" borderId="50" xfId="0" applyFont="1" applyFill="1" applyBorder="1" applyAlignment="1" applyProtection="1">
      <alignment horizontal="center" vertical="center"/>
    </xf>
    <xf numFmtId="0" fontId="21" fillId="0" borderId="46" xfId="0" applyFont="1" applyFill="1" applyBorder="1" applyAlignment="1" applyProtection="1">
      <alignment horizontal="center" vertical="center"/>
    </xf>
    <xf numFmtId="0" fontId="18" fillId="6" borderId="25" xfId="578" applyFont="1" applyFill="1" applyBorder="1" applyAlignment="1" applyProtection="1">
      <alignment horizontal="left" vertical="center"/>
      <protection locked="0"/>
    </xf>
    <xf numFmtId="0" fontId="18" fillId="6" borderId="26" xfId="578" applyFont="1" applyFill="1" applyBorder="1" applyAlignment="1" applyProtection="1">
      <alignment horizontal="left" vertical="center"/>
      <protection locked="0"/>
    </xf>
    <xf numFmtId="0" fontId="8" fillId="2" borderId="52" xfId="578" applyFont="1" applyFill="1" applyBorder="1" applyAlignment="1" applyProtection="1">
      <alignment horizontal="right" vertical="center" wrapText="1"/>
    </xf>
    <xf numFmtId="0" fontId="8" fillId="2" borderId="3" xfId="578" applyFont="1" applyFill="1" applyBorder="1" applyAlignment="1" applyProtection="1">
      <alignment horizontal="right" vertical="center" wrapText="1"/>
    </xf>
    <xf numFmtId="0" fontId="8" fillId="2" borderId="4" xfId="578" applyFont="1" applyFill="1" applyBorder="1" applyAlignment="1" applyProtection="1">
      <alignment horizontal="right" vertical="center" wrapText="1"/>
    </xf>
    <xf numFmtId="0" fontId="27" fillId="2" borderId="25" xfId="578" applyFont="1" applyFill="1" applyBorder="1" applyAlignment="1" applyProtection="1">
      <alignment horizontal="center" vertical="center" wrapText="1"/>
    </xf>
    <xf numFmtId="0" fontId="27" fillId="2" borderId="26" xfId="578" applyFont="1" applyFill="1" applyBorder="1" applyAlignment="1" applyProtection="1">
      <alignment horizontal="center" vertical="center" wrapText="1"/>
    </xf>
    <xf numFmtId="0" fontId="21" fillId="0" borderId="50" xfId="0" applyFont="1" applyFill="1" applyBorder="1" applyAlignment="1" applyProtection="1">
      <alignment horizontal="right" vertical="center"/>
    </xf>
    <xf numFmtId="0" fontId="21" fillId="0" borderId="46" xfId="0" applyFont="1" applyFill="1" applyBorder="1" applyAlignment="1" applyProtection="1">
      <alignment horizontal="right" vertical="center"/>
    </xf>
    <xf numFmtId="0" fontId="23" fillId="0" borderId="0" xfId="0" applyFont="1" applyAlignment="1" applyProtection="1">
      <alignment horizontal="center"/>
    </xf>
    <xf numFmtId="0" fontId="15" fillId="2" borderId="0" xfId="0" applyFont="1" applyFill="1" applyAlignment="1" applyProtection="1">
      <alignment horizontal="right" vertical="top" wrapText="1"/>
      <protection locked="0"/>
    </xf>
    <xf numFmtId="0" fontId="0" fillId="2" borderId="0" xfId="0" applyFill="1" applyAlignment="1" applyProtection="1">
      <alignment horizontal="left" vertical="center" wrapText="1"/>
      <protection locked="0"/>
    </xf>
    <xf numFmtId="0" fontId="0" fillId="2" borderId="0" xfId="0" applyFill="1" applyAlignment="1" applyProtection="1">
      <alignment horizontal="left" vertical="top" wrapText="1"/>
      <protection locked="0"/>
    </xf>
    <xf numFmtId="0" fontId="15" fillId="2" borderId="0" xfId="0" applyFont="1" applyFill="1" applyAlignment="1" applyProtection="1">
      <alignment horizontal="right" vertical="center" wrapText="1"/>
      <protection locked="0"/>
    </xf>
    <xf numFmtId="0" fontId="0" fillId="2" borderId="0" xfId="0" applyFill="1" applyAlignment="1" applyProtection="1">
      <alignment horizontal="left" vertical="top"/>
      <protection locked="0"/>
    </xf>
    <xf numFmtId="0" fontId="0" fillId="2" borderId="0" xfId="0" applyFill="1" applyAlignment="1" applyProtection="1">
      <alignment horizontal="left" wrapText="1"/>
      <protection locked="0"/>
    </xf>
    <xf numFmtId="0" fontId="0" fillId="0" borderId="0" xfId="0" applyAlignment="1">
      <alignment horizontal="left" wrapText="1"/>
    </xf>
    <xf numFmtId="0" fontId="0" fillId="2" borderId="0" xfId="0" applyFill="1" applyAlignment="1" applyProtection="1">
      <alignment horizontal="left"/>
      <protection locked="0"/>
    </xf>
    <xf numFmtId="0" fontId="15" fillId="2" borderId="0" xfId="0" applyFont="1" applyFill="1" applyAlignment="1" applyProtection="1">
      <alignment horizontal="right" vertical="top"/>
      <protection locked="0"/>
    </xf>
    <xf numFmtId="0" fontId="0" fillId="0" borderId="0" xfId="0" applyAlignment="1">
      <alignment horizontal="left" vertical="top" wrapText="1"/>
    </xf>
    <xf numFmtId="0" fontId="0" fillId="2" borderId="0" xfId="0" applyFont="1" applyFill="1" applyAlignment="1" applyProtection="1">
      <alignment horizontal="left" vertical="top" wrapText="1"/>
      <protection locked="0"/>
    </xf>
  </cellXfs>
  <cellStyles count="587">
    <cellStyle name="60% - Accent3" xfId="586" builtinId="40"/>
    <cellStyle name="Comma 2" xfId="1" xr:uid="{00000000-0005-0000-0000-000001000000}"/>
    <cellStyle name="Comma 2 2" xfId="580" xr:uid="{00000000-0005-0000-0000-000002000000}"/>
    <cellStyle name="Currency" xfId="585" builtinId="4"/>
    <cellStyle name="Currency 2" xfId="2" xr:uid="{00000000-0005-0000-0000-000004000000}"/>
    <cellStyle name="Currency 2 2" xfId="581" xr:uid="{00000000-0005-0000-0000-000005000000}"/>
    <cellStyle name="Currency 3" xfId="3" xr:uid="{00000000-0005-0000-0000-000006000000}"/>
    <cellStyle name="Currency 3 2" xfId="582" xr:uid="{00000000-0005-0000-0000-000007000000}"/>
    <cellStyle name="Currency 4" xfId="252" xr:uid="{00000000-0005-0000-0000-000008000000}"/>
    <cellStyle name="Currency 5" xfId="579" xr:uid="{00000000-0005-0000-0000-000009000000}"/>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5" builtinId="9" hidden="1"/>
    <cellStyle name="Followed Hyperlink" xfId="327" builtinId="9" hidden="1"/>
    <cellStyle name="Followed Hyperlink" xfId="329" builtinId="9" hidden="1"/>
    <cellStyle name="Followed Hyperlink" xfId="331" builtinId="9" hidden="1"/>
    <cellStyle name="Followed Hyperlink" xfId="333" builtinId="9" hidden="1"/>
    <cellStyle name="Followed Hyperlink" xfId="335" builtinId="9" hidden="1"/>
    <cellStyle name="Followed Hyperlink" xfId="337" builtinId="9" hidden="1"/>
    <cellStyle name="Followed Hyperlink" xfId="339" builtinId="9" hidden="1"/>
    <cellStyle name="Followed Hyperlink" xfId="341" builtinId="9" hidden="1"/>
    <cellStyle name="Followed Hyperlink" xfId="343" builtinId="9" hidden="1"/>
    <cellStyle name="Followed Hyperlink" xfId="345" builtinId="9" hidden="1"/>
    <cellStyle name="Followed Hyperlink" xfId="347" builtinId="9" hidden="1"/>
    <cellStyle name="Followed Hyperlink" xfId="349" builtinId="9" hidden="1"/>
    <cellStyle name="Followed Hyperlink" xfId="351" builtinId="9" hidden="1"/>
    <cellStyle name="Followed Hyperlink" xfId="353" builtinId="9" hidden="1"/>
    <cellStyle name="Followed Hyperlink" xfId="355" builtinId="9" hidden="1"/>
    <cellStyle name="Followed Hyperlink" xfId="357" builtinId="9" hidden="1"/>
    <cellStyle name="Followed Hyperlink" xfId="359" builtinId="9" hidden="1"/>
    <cellStyle name="Followed Hyperlink" xfId="361" builtinId="9" hidden="1"/>
    <cellStyle name="Followed Hyperlink" xfId="363" builtinId="9" hidden="1"/>
    <cellStyle name="Followed Hyperlink" xfId="365" builtinId="9" hidden="1"/>
    <cellStyle name="Followed Hyperlink" xfId="367" builtinId="9" hidden="1"/>
    <cellStyle name="Followed Hyperlink" xfId="369" builtinId="9" hidden="1"/>
    <cellStyle name="Followed Hyperlink" xfId="371" builtinId="9" hidden="1"/>
    <cellStyle name="Followed Hyperlink" xfId="373" builtinId="9" hidden="1"/>
    <cellStyle name="Followed Hyperlink" xfId="375" builtinId="9" hidden="1"/>
    <cellStyle name="Followed Hyperlink" xfId="377" builtinId="9" hidden="1"/>
    <cellStyle name="Followed Hyperlink" xfId="379" builtinId="9" hidden="1"/>
    <cellStyle name="Followed Hyperlink" xfId="381" builtinId="9" hidden="1"/>
    <cellStyle name="Followed Hyperlink" xfId="383" builtinId="9" hidden="1"/>
    <cellStyle name="Followed Hyperlink" xfId="385" builtinId="9" hidden="1"/>
    <cellStyle name="Followed Hyperlink" xfId="387" builtinId="9" hidden="1"/>
    <cellStyle name="Followed Hyperlink" xfId="389" builtinId="9" hidden="1"/>
    <cellStyle name="Followed Hyperlink" xfId="391" builtinId="9" hidden="1"/>
    <cellStyle name="Followed Hyperlink" xfId="393" builtinId="9" hidden="1"/>
    <cellStyle name="Followed Hyperlink" xfId="395" builtinId="9" hidden="1"/>
    <cellStyle name="Followed Hyperlink" xfId="397" builtinId="9" hidden="1"/>
    <cellStyle name="Followed Hyperlink" xfId="399" builtinId="9" hidden="1"/>
    <cellStyle name="Followed Hyperlink" xfId="401" builtinId="9" hidden="1"/>
    <cellStyle name="Followed Hyperlink" xfId="403" builtinId="9" hidden="1"/>
    <cellStyle name="Followed Hyperlink" xfId="405" builtinId="9" hidden="1"/>
    <cellStyle name="Followed Hyperlink" xfId="407" builtinId="9" hidden="1"/>
    <cellStyle name="Followed Hyperlink" xfId="409" builtinId="9" hidden="1"/>
    <cellStyle name="Followed Hyperlink" xfId="411" builtinId="9" hidden="1"/>
    <cellStyle name="Followed Hyperlink" xfId="413" builtinId="9" hidden="1"/>
    <cellStyle name="Followed Hyperlink" xfId="415" builtinId="9" hidden="1"/>
    <cellStyle name="Followed Hyperlink" xfId="417" builtinId="9" hidden="1"/>
    <cellStyle name="Followed Hyperlink" xfId="419" builtinId="9" hidden="1"/>
    <cellStyle name="Followed Hyperlink" xfId="421" builtinId="9" hidden="1"/>
    <cellStyle name="Followed Hyperlink" xfId="423" builtinId="9" hidden="1"/>
    <cellStyle name="Followed Hyperlink" xfId="425" builtinId="9" hidden="1"/>
    <cellStyle name="Followed Hyperlink" xfId="427" builtinId="9" hidden="1"/>
    <cellStyle name="Followed Hyperlink" xfId="429" builtinId="9" hidden="1"/>
    <cellStyle name="Followed Hyperlink" xfId="431" builtinId="9" hidden="1"/>
    <cellStyle name="Followed Hyperlink" xfId="433" builtinId="9" hidden="1"/>
    <cellStyle name="Followed Hyperlink" xfId="435" builtinId="9" hidden="1"/>
    <cellStyle name="Followed Hyperlink" xfId="437" builtinId="9" hidden="1"/>
    <cellStyle name="Followed Hyperlink" xfId="439" builtinId="9" hidden="1"/>
    <cellStyle name="Followed Hyperlink" xfId="441" builtinId="9" hidden="1"/>
    <cellStyle name="Followed Hyperlink" xfId="443" builtinId="9" hidden="1"/>
    <cellStyle name="Followed Hyperlink" xfId="445" builtinId="9" hidden="1"/>
    <cellStyle name="Followed Hyperlink" xfId="447" builtinId="9" hidden="1"/>
    <cellStyle name="Followed Hyperlink" xfId="449" builtinId="9" hidden="1"/>
    <cellStyle name="Followed Hyperlink" xfId="451" builtinId="9" hidden="1"/>
    <cellStyle name="Followed Hyperlink" xfId="453" builtinId="9" hidden="1"/>
    <cellStyle name="Followed Hyperlink" xfId="455" builtinId="9" hidden="1"/>
    <cellStyle name="Followed Hyperlink" xfId="457" builtinId="9" hidden="1"/>
    <cellStyle name="Followed Hyperlink" xfId="459" builtinId="9" hidden="1"/>
    <cellStyle name="Followed Hyperlink" xfId="461" builtinId="9" hidden="1"/>
    <cellStyle name="Followed Hyperlink" xfId="463" builtinId="9" hidden="1"/>
    <cellStyle name="Followed Hyperlink" xfId="465" builtinId="9" hidden="1"/>
    <cellStyle name="Followed Hyperlink" xfId="467" builtinId="9" hidden="1"/>
    <cellStyle name="Followed Hyperlink" xfId="469" builtinId="9" hidden="1"/>
    <cellStyle name="Followed Hyperlink" xfId="471" builtinId="9" hidden="1"/>
    <cellStyle name="Followed Hyperlink" xfId="473" builtinId="9" hidden="1"/>
    <cellStyle name="Followed Hyperlink" xfId="475" builtinId="9" hidden="1"/>
    <cellStyle name="Followed Hyperlink" xfId="477" builtinId="9" hidden="1"/>
    <cellStyle name="Followed Hyperlink" xfId="479" builtinId="9" hidden="1"/>
    <cellStyle name="Followed Hyperlink" xfId="481" builtinId="9" hidden="1"/>
    <cellStyle name="Followed Hyperlink" xfId="483" builtinId="9" hidden="1"/>
    <cellStyle name="Followed Hyperlink" xfId="485" builtinId="9" hidden="1"/>
    <cellStyle name="Followed Hyperlink" xfId="487" builtinId="9" hidden="1"/>
    <cellStyle name="Followed Hyperlink" xfId="489" builtinId="9" hidden="1"/>
    <cellStyle name="Followed Hyperlink" xfId="491" builtinId="9" hidden="1"/>
    <cellStyle name="Followed Hyperlink" xfId="493" builtinId="9" hidden="1"/>
    <cellStyle name="Followed Hyperlink" xfId="495" builtinId="9" hidden="1"/>
    <cellStyle name="Followed Hyperlink" xfId="497" builtinId="9" hidden="1"/>
    <cellStyle name="Followed Hyperlink" xfId="499" builtinId="9" hidden="1"/>
    <cellStyle name="Followed Hyperlink" xfId="501" builtinId="9" hidden="1"/>
    <cellStyle name="Followed Hyperlink" xfId="503" builtinId="9" hidden="1"/>
    <cellStyle name="Followed Hyperlink" xfId="505" builtinId="9" hidden="1"/>
    <cellStyle name="Followed Hyperlink" xfId="507" builtinId="9" hidden="1"/>
    <cellStyle name="Followed Hyperlink" xfId="509" builtinId="9" hidden="1"/>
    <cellStyle name="Followed Hyperlink" xfId="511" builtinId="9" hidden="1"/>
    <cellStyle name="Followed Hyperlink" xfId="513" builtinId="9" hidden="1"/>
    <cellStyle name="Followed Hyperlink" xfId="515" builtinId="9" hidden="1"/>
    <cellStyle name="Followed Hyperlink" xfId="517" builtinId="9" hidden="1"/>
    <cellStyle name="Followed Hyperlink" xfId="519" builtinId="9" hidden="1"/>
    <cellStyle name="Followed Hyperlink" xfId="521" builtinId="9" hidden="1"/>
    <cellStyle name="Followed Hyperlink" xfId="523" builtinId="9" hidden="1"/>
    <cellStyle name="Followed Hyperlink" xfId="525" builtinId="9" hidden="1"/>
    <cellStyle name="Followed Hyperlink" xfId="527" builtinId="9" hidden="1"/>
    <cellStyle name="Followed Hyperlink" xfId="529" builtinId="9" hidden="1"/>
    <cellStyle name="Followed Hyperlink" xfId="531" builtinId="9" hidden="1"/>
    <cellStyle name="Followed Hyperlink" xfId="533" builtinId="9" hidden="1"/>
    <cellStyle name="Followed Hyperlink" xfId="535" builtinId="9" hidden="1"/>
    <cellStyle name="Followed Hyperlink" xfId="537" builtinId="9" hidden="1"/>
    <cellStyle name="Followed Hyperlink" xfId="539" builtinId="9" hidden="1"/>
    <cellStyle name="Followed Hyperlink" xfId="541" builtinId="9" hidden="1"/>
    <cellStyle name="Followed Hyperlink" xfId="543" builtinId="9" hidden="1"/>
    <cellStyle name="Followed Hyperlink" xfId="545" builtinId="9" hidden="1"/>
    <cellStyle name="Followed Hyperlink" xfId="547" builtinId="9" hidden="1"/>
    <cellStyle name="Followed Hyperlink" xfId="549" builtinId="9" hidden="1"/>
    <cellStyle name="Followed Hyperlink" xfId="551" builtinId="9" hidden="1"/>
    <cellStyle name="Followed Hyperlink" xfId="553" builtinId="9" hidden="1"/>
    <cellStyle name="Followed Hyperlink" xfId="555" builtinId="9" hidden="1"/>
    <cellStyle name="Followed Hyperlink" xfId="557" builtinId="9" hidden="1"/>
    <cellStyle name="Followed Hyperlink" xfId="559" builtinId="9" hidden="1"/>
    <cellStyle name="Followed Hyperlink" xfId="561" builtinId="9" hidden="1"/>
    <cellStyle name="Followed Hyperlink" xfId="563" builtinId="9" hidden="1"/>
    <cellStyle name="Followed Hyperlink" xfId="565" builtinId="9" hidden="1"/>
    <cellStyle name="Followed Hyperlink" xfId="567" builtinId="9" hidden="1"/>
    <cellStyle name="Followed Hyperlink" xfId="569" builtinId="9" hidden="1"/>
    <cellStyle name="Followed Hyperlink" xfId="571" builtinId="9" hidden="1"/>
    <cellStyle name="Followed Hyperlink" xfId="573" builtinId="9" hidden="1"/>
    <cellStyle name="Followed Hyperlink" xfId="575" builtinId="9" hidden="1"/>
    <cellStyle name="Followed Hyperlink" xfId="577" builtinId="9"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Normal" xfId="0" builtinId="0"/>
    <cellStyle name="Normal 2" xfId="578" xr:uid="{00000000-0005-0000-0000-000045020000}"/>
    <cellStyle name="Percent 2" xfId="4" xr:uid="{00000000-0005-0000-0000-000046020000}"/>
    <cellStyle name="Percent 2 2" xfId="583" xr:uid="{00000000-0005-0000-0000-000047020000}"/>
    <cellStyle name="Percent 3" xfId="5" xr:uid="{00000000-0005-0000-0000-000048020000}"/>
    <cellStyle name="Percent 3 2" xfId="584" xr:uid="{00000000-0005-0000-0000-000049020000}"/>
    <cellStyle name="Percent 4" xfId="253" xr:uid="{00000000-0005-0000-0000-00004A02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holling\AppData\Local\Microsoft\Windows\Temporary%20Internet%20Files\Content.Outlook\LP77X1FW\Budget%20Comments%20from%20Agencies%20RM%20v1%20(MCH%20edits%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gencies Comments"/>
      <sheetName val="DropDown List"/>
    </sheetNames>
    <sheetDataSet>
      <sheetData sheetId="0" refreshError="1"/>
      <sheetData sheetId="1">
        <row r="3">
          <cell r="B3" t="str">
            <v xml:space="preserve">   </v>
          </cell>
        </row>
        <row r="4">
          <cell r="B4" t="str">
            <v>Yes</v>
          </cell>
        </row>
        <row r="5">
          <cell r="B5" t="str">
            <v>No</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9"/>
  <sheetViews>
    <sheetView showGridLines="0" tabSelected="1" view="pageBreakPreview" topLeftCell="A2" zoomScaleNormal="100" zoomScaleSheetLayoutView="100" workbookViewId="0">
      <selection activeCell="M2" sqref="M2"/>
    </sheetView>
  </sheetViews>
  <sheetFormatPr defaultRowHeight="17.25" x14ac:dyDescent="0.25"/>
  <cols>
    <col min="1" max="1" width="2.5" style="85" customWidth="1"/>
    <col min="2" max="2" width="5.125" style="85" customWidth="1"/>
    <col min="3" max="3" width="5.375" style="85" customWidth="1"/>
    <col min="4" max="4" width="6.875" style="85" customWidth="1"/>
    <col min="5" max="5" width="27.5" style="85" customWidth="1"/>
    <col min="6" max="6" width="11.125" style="85" customWidth="1"/>
    <col min="7" max="7" width="27.125" style="85" customWidth="1"/>
    <col min="8" max="8" width="28" style="85" customWidth="1"/>
    <col min="9" max="9" width="28.625" style="86" customWidth="1"/>
    <col min="10" max="10" width="23.375" style="85" hidden="1" customWidth="1"/>
    <col min="11" max="11" width="2.5" style="85" customWidth="1"/>
    <col min="12" max="12" width="5.375" style="85" customWidth="1"/>
    <col min="13" max="16384" width="9" style="85"/>
  </cols>
  <sheetData>
    <row r="1" spans="2:10" ht="18" thickBot="1" x14ac:dyDescent="0.3"/>
    <row r="2" spans="2:10" ht="27" x14ac:dyDescent="0.25">
      <c r="B2" s="191" t="s">
        <v>81</v>
      </c>
      <c r="C2" s="192"/>
      <c r="D2" s="192"/>
      <c r="E2" s="192"/>
      <c r="F2" s="192"/>
      <c r="G2" s="192"/>
      <c r="H2" s="192"/>
      <c r="I2" s="193"/>
      <c r="J2" s="87"/>
    </row>
    <row r="3" spans="2:10" ht="9" customHeight="1" x14ac:dyDescent="0.25">
      <c r="B3" s="53"/>
      <c r="C3" s="88"/>
      <c r="D3" s="88"/>
      <c r="E3" s="88"/>
      <c r="F3" s="89"/>
      <c r="G3" s="89"/>
      <c r="H3" s="89"/>
      <c r="I3" s="90"/>
      <c r="J3" s="87"/>
    </row>
    <row r="4" spans="2:10" ht="30" customHeight="1" x14ac:dyDescent="0.25">
      <c r="B4" s="199" t="s">
        <v>51</v>
      </c>
      <c r="C4" s="200"/>
      <c r="D4" s="200"/>
      <c r="E4" s="200"/>
      <c r="F4" s="196"/>
      <c r="G4" s="197"/>
      <c r="H4" s="197"/>
      <c r="I4" s="198"/>
      <c r="J4" s="87"/>
    </row>
    <row r="5" spans="2:10" x14ac:dyDescent="0.25">
      <c r="B5" s="91"/>
      <c r="I5" s="92"/>
    </row>
    <row r="6" spans="2:10" ht="39" x14ac:dyDescent="0.25">
      <c r="B6" s="201" t="s">
        <v>3</v>
      </c>
      <c r="C6" s="202"/>
      <c r="D6" s="202"/>
      <c r="E6" s="202"/>
      <c r="F6" s="202"/>
      <c r="G6" s="203"/>
      <c r="H6" s="134" t="s">
        <v>39</v>
      </c>
      <c r="I6" s="135" t="s">
        <v>11</v>
      </c>
      <c r="J6" s="1" t="s">
        <v>4</v>
      </c>
    </row>
    <row r="7" spans="2:10" ht="32.25" customHeight="1" x14ac:dyDescent="0.25">
      <c r="B7" s="217" t="s">
        <v>76</v>
      </c>
      <c r="C7" s="182"/>
      <c r="D7" s="182"/>
      <c r="E7" s="182"/>
      <c r="F7" s="83"/>
      <c r="G7" s="2"/>
      <c r="H7" s="42">
        <f>H10+H46</f>
        <v>0</v>
      </c>
      <c r="I7" s="38">
        <f>I10+I46</f>
        <v>0</v>
      </c>
      <c r="J7" s="3">
        <f t="shared" ref="J7" si="0">J9+J10</f>
        <v>0</v>
      </c>
    </row>
    <row r="8" spans="2:10" ht="13.5" customHeight="1" x14ac:dyDescent="0.25">
      <c r="B8" s="27"/>
      <c r="D8" s="17"/>
      <c r="E8" s="17"/>
      <c r="F8" s="17"/>
      <c r="G8" s="17"/>
      <c r="H8" s="17"/>
      <c r="I8" s="9"/>
      <c r="J8" s="10"/>
    </row>
    <row r="9" spans="2:10" x14ac:dyDescent="0.25">
      <c r="B9" s="91"/>
      <c r="I9" s="4"/>
      <c r="J9" s="5"/>
    </row>
    <row r="10" spans="2:10" ht="19.5" x14ac:dyDescent="0.25">
      <c r="B10" s="6" t="s">
        <v>5</v>
      </c>
      <c r="C10" s="7" t="s">
        <v>6</v>
      </c>
      <c r="H10" s="42">
        <f>SUM(H12+H21)</f>
        <v>0</v>
      </c>
      <c r="I10" s="56">
        <f>SUM(I12+I21)</f>
        <v>0</v>
      </c>
      <c r="J10" s="3">
        <f t="shared" ref="J10" si="1">J11+J12</f>
        <v>0</v>
      </c>
    </row>
    <row r="11" spans="2:10" x14ac:dyDescent="0.25">
      <c r="B11" s="91"/>
      <c r="D11" s="8"/>
      <c r="E11" s="8"/>
      <c r="F11" s="8"/>
      <c r="H11" s="47"/>
      <c r="I11" s="9"/>
      <c r="J11" s="10"/>
    </row>
    <row r="12" spans="2:10" x14ac:dyDescent="0.25">
      <c r="B12" s="91"/>
      <c r="C12" s="11" t="s">
        <v>5</v>
      </c>
      <c r="D12" s="117" t="s">
        <v>7</v>
      </c>
      <c r="E12" s="118"/>
      <c r="F12" s="83"/>
      <c r="G12" s="2"/>
      <c r="H12" s="43">
        <f>SUM(H13:H14)</f>
        <v>0</v>
      </c>
      <c r="I12" s="39">
        <f>SUM(I13:I14)</f>
        <v>0</v>
      </c>
      <c r="J12" s="3">
        <f>J13+J14</f>
        <v>0</v>
      </c>
    </row>
    <row r="13" spans="2:10" x14ac:dyDescent="0.25">
      <c r="B13" s="91"/>
      <c r="D13" s="108" t="s">
        <v>8</v>
      </c>
      <c r="E13" s="109"/>
      <c r="F13" s="109"/>
      <c r="G13" s="110"/>
      <c r="H13" s="50">
        <f>+'2. Personnel Services'!E7</f>
        <v>0</v>
      </c>
      <c r="I13" s="51">
        <f>+'2. Personnel Services'!F7</f>
        <v>0</v>
      </c>
      <c r="J13" s="12">
        <v>0</v>
      </c>
    </row>
    <row r="14" spans="2:10" x14ac:dyDescent="0.25">
      <c r="B14" s="91"/>
      <c r="D14" s="119" t="s">
        <v>1</v>
      </c>
      <c r="E14" s="120"/>
      <c r="F14" s="111" t="s">
        <v>33</v>
      </c>
      <c r="G14" s="112"/>
      <c r="H14" s="50">
        <f>SUM(H15:H19)</f>
        <v>0</v>
      </c>
      <c r="I14" s="51">
        <f>SUM(I15:I19)</f>
        <v>0</v>
      </c>
      <c r="J14" s="13">
        <v>0</v>
      </c>
    </row>
    <row r="15" spans="2:10" x14ac:dyDescent="0.25">
      <c r="B15" s="91"/>
      <c r="D15" s="194" t="s">
        <v>45</v>
      </c>
      <c r="E15" s="195"/>
      <c r="F15" s="195"/>
      <c r="G15" s="204"/>
      <c r="H15" s="44"/>
      <c r="I15" s="40">
        <v>0</v>
      </c>
      <c r="J15" s="5"/>
    </row>
    <row r="16" spans="2:10" x14ac:dyDescent="0.25">
      <c r="B16" s="91"/>
      <c r="D16" s="194" t="s">
        <v>46</v>
      </c>
      <c r="E16" s="195"/>
      <c r="F16" s="195"/>
      <c r="G16" s="204"/>
      <c r="H16" s="44">
        <v>0</v>
      </c>
      <c r="I16" s="40">
        <v>0</v>
      </c>
      <c r="J16" s="5"/>
    </row>
    <row r="17" spans="2:10" x14ac:dyDescent="0.25">
      <c r="B17" s="91"/>
      <c r="D17" s="194" t="s">
        <v>57</v>
      </c>
      <c r="E17" s="195"/>
      <c r="F17" s="195"/>
      <c r="G17" s="204"/>
      <c r="H17" s="44">
        <v>0</v>
      </c>
      <c r="I17" s="40">
        <v>0</v>
      </c>
      <c r="J17" s="5"/>
    </row>
    <row r="18" spans="2:10" x14ac:dyDescent="0.25">
      <c r="B18" s="91"/>
      <c r="D18" s="194" t="s">
        <v>47</v>
      </c>
      <c r="E18" s="195"/>
      <c r="F18" s="195"/>
      <c r="G18" s="204"/>
      <c r="H18" s="44">
        <v>0</v>
      </c>
      <c r="I18" s="40">
        <v>0</v>
      </c>
      <c r="J18" s="5"/>
    </row>
    <row r="19" spans="2:10" x14ac:dyDescent="0.25">
      <c r="B19" s="91"/>
      <c r="D19" s="175" t="s">
        <v>48</v>
      </c>
      <c r="E19" s="176"/>
      <c r="F19" s="205"/>
      <c r="G19" s="206"/>
      <c r="H19" s="44">
        <v>0</v>
      </c>
      <c r="I19" s="40">
        <v>0</v>
      </c>
      <c r="J19" s="5"/>
    </row>
    <row r="20" spans="2:10" x14ac:dyDescent="0.25">
      <c r="B20" s="91"/>
      <c r="D20" s="14"/>
      <c r="E20" s="14"/>
      <c r="F20" s="14"/>
      <c r="H20" s="49"/>
      <c r="I20" s="4"/>
      <c r="J20" s="5"/>
    </row>
    <row r="21" spans="2:10" x14ac:dyDescent="0.25">
      <c r="B21" s="91"/>
      <c r="C21" s="11" t="s">
        <v>5</v>
      </c>
      <c r="D21" s="117" t="s">
        <v>9</v>
      </c>
      <c r="E21" s="118"/>
      <c r="F21" s="83"/>
      <c r="G21" s="84"/>
      <c r="H21" s="45">
        <f>SUM(H22:H32)-H26</f>
        <v>0</v>
      </c>
      <c r="I21" s="57">
        <f>SUM(I22:I32)</f>
        <v>0</v>
      </c>
      <c r="J21" s="15" t="e">
        <f>J22+#REF!+J23+J24+J31</f>
        <v>#REF!</v>
      </c>
    </row>
    <row r="22" spans="2:10" x14ac:dyDescent="0.25">
      <c r="B22" s="91"/>
      <c r="D22" s="108" t="s">
        <v>62</v>
      </c>
      <c r="E22" s="109"/>
      <c r="F22" s="109"/>
      <c r="G22" s="84"/>
      <c r="H22" s="61">
        <f>+'3. Equipment'!E7</f>
        <v>0</v>
      </c>
      <c r="I22" s="62">
        <f>+'3. Equipment'!F7</f>
        <v>0</v>
      </c>
      <c r="J22" s="12">
        <v>0</v>
      </c>
    </row>
    <row r="23" spans="2:10" x14ac:dyDescent="0.25">
      <c r="B23" s="91"/>
      <c r="D23" s="108" t="s">
        <v>0</v>
      </c>
      <c r="E23" s="109"/>
      <c r="F23" s="109"/>
      <c r="G23" s="84"/>
      <c r="H23" s="46">
        <v>0</v>
      </c>
      <c r="I23" s="41">
        <v>0</v>
      </c>
      <c r="J23" s="12">
        <v>0</v>
      </c>
    </row>
    <row r="24" spans="2:10" x14ac:dyDescent="0.25">
      <c r="B24" s="91"/>
      <c r="D24" s="108" t="s">
        <v>60</v>
      </c>
      <c r="E24" s="109"/>
      <c r="F24" s="109"/>
      <c r="G24" s="84"/>
      <c r="H24" s="46">
        <v>0</v>
      </c>
      <c r="I24" s="41">
        <v>0</v>
      </c>
      <c r="J24" s="16">
        <v>0</v>
      </c>
    </row>
    <row r="25" spans="2:10" x14ac:dyDescent="0.25">
      <c r="B25" s="91"/>
      <c r="D25" s="108" t="s">
        <v>61</v>
      </c>
      <c r="E25" s="109"/>
      <c r="F25" s="109"/>
      <c r="G25" s="84"/>
      <c r="H25" s="46">
        <v>0</v>
      </c>
      <c r="I25" s="41">
        <v>0</v>
      </c>
      <c r="J25" s="16"/>
    </row>
    <row r="26" spans="2:10" x14ac:dyDescent="0.25">
      <c r="B26" s="91"/>
      <c r="D26" s="108" t="s">
        <v>58</v>
      </c>
      <c r="E26" s="109"/>
      <c r="F26" s="109"/>
      <c r="G26" s="84"/>
      <c r="H26" s="121"/>
      <c r="I26" s="41">
        <v>0</v>
      </c>
      <c r="J26" s="16"/>
    </row>
    <row r="27" spans="2:10" x14ac:dyDescent="0.25">
      <c r="B27" s="91"/>
      <c r="D27" s="108" t="s">
        <v>2</v>
      </c>
      <c r="E27" s="109"/>
      <c r="F27" s="109"/>
      <c r="G27" s="84"/>
      <c r="H27" s="44">
        <v>0</v>
      </c>
      <c r="I27" s="40">
        <v>0</v>
      </c>
      <c r="J27" s="16"/>
    </row>
    <row r="28" spans="2:10" x14ac:dyDescent="0.25">
      <c r="B28" s="91"/>
      <c r="D28" s="108" t="s">
        <v>35</v>
      </c>
      <c r="E28" s="109"/>
      <c r="F28" s="109"/>
      <c r="G28" s="84"/>
      <c r="H28" s="44">
        <v>0</v>
      </c>
      <c r="I28" s="40">
        <v>0</v>
      </c>
      <c r="J28" s="16"/>
    </row>
    <row r="29" spans="2:10" x14ac:dyDescent="0.25">
      <c r="B29" s="91"/>
      <c r="D29" s="108" t="s">
        <v>34</v>
      </c>
      <c r="E29" s="109"/>
      <c r="F29" s="109"/>
      <c r="G29" s="84"/>
      <c r="H29" s="44">
        <v>0</v>
      </c>
      <c r="I29" s="40">
        <v>0</v>
      </c>
      <c r="J29" s="16"/>
    </row>
    <row r="30" spans="2:10" x14ac:dyDescent="0.25">
      <c r="B30" s="91"/>
      <c r="D30" s="108" t="s">
        <v>36</v>
      </c>
      <c r="E30" s="109"/>
      <c r="F30" s="109"/>
      <c r="G30" s="84"/>
      <c r="H30" s="44">
        <v>0</v>
      </c>
      <c r="I30" s="40">
        <v>0</v>
      </c>
      <c r="J30" s="16"/>
    </row>
    <row r="31" spans="2:10" x14ac:dyDescent="0.25">
      <c r="B31" s="91"/>
      <c r="D31" s="177" t="s">
        <v>37</v>
      </c>
      <c r="E31" s="176"/>
      <c r="F31" s="176"/>
      <c r="G31" s="178"/>
      <c r="H31" s="44">
        <v>0</v>
      </c>
      <c r="I31" s="40">
        <v>0</v>
      </c>
      <c r="J31" s="12">
        <v>0</v>
      </c>
    </row>
    <row r="32" spans="2:10" x14ac:dyDescent="0.25">
      <c r="B32" s="91"/>
      <c r="D32" s="194" t="s">
        <v>49</v>
      </c>
      <c r="E32" s="195"/>
      <c r="F32" s="195"/>
      <c r="G32" s="122"/>
      <c r="H32" s="50">
        <f>SUM(H33:H42)</f>
        <v>0</v>
      </c>
      <c r="I32" s="51">
        <f>SUM(I33:I42)</f>
        <v>0</v>
      </c>
      <c r="J32" s="5"/>
    </row>
    <row r="33" spans="2:10" x14ac:dyDescent="0.25">
      <c r="B33" s="91"/>
      <c r="D33" s="123"/>
      <c r="E33" s="187"/>
      <c r="F33" s="187"/>
      <c r="G33" s="188"/>
      <c r="H33" s="44">
        <v>0</v>
      </c>
      <c r="I33" s="40">
        <v>0</v>
      </c>
      <c r="J33" s="5"/>
    </row>
    <row r="34" spans="2:10" x14ac:dyDescent="0.25">
      <c r="B34" s="91"/>
      <c r="D34" s="123"/>
      <c r="E34" s="187"/>
      <c r="F34" s="187"/>
      <c r="G34" s="188"/>
      <c r="H34" s="44">
        <v>0</v>
      </c>
      <c r="I34" s="40">
        <v>0</v>
      </c>
      <c r="J34" s="5"/>
    </row>
    <row r="35" spans="2:10" x14ac:dyDescent="0.25">
      <c r="B35" s="91"/>
      <c r="D35" s="123"/>
      <c r="E35" s="187"/>
      <c r="F35" s="187"/>
      <c r="G35" s="188"/>
      <c r="H35" s="44">
        <v>0</v>
      </c>
      <c r="I35" s="40">
        <v>0</v>
      </c>
      <c r="J35" s="5"/>
    </row>
    <row r="36" spans="2:10" x14ac:dyDescent="0.25">
      <c r="B36" s="91"/>
      <c r="D36" s="123"/>
      <c r="E36" s="187"/>
      <c r="F36" s="187"/>
      <c r="G36" s="188"/>
      <c r="H36" s="44">
        <v>0</v>
      </c>
      <c r="I36" s="40">
        <v>0</v>
      </c>
      <c r="J36" s="5"/>
    </row>
    <row r="37" spans="2:10" x14ac:dyDescent="0.25">
      <c r="B37" s="91"/>
      <c r="D37" s="123"/>
      <c r="E37" s="187"/>
      <c r="F37" s="187"/>
      <c r="G37" s="188"/>
      <c r="H37" s="44">
        <v>0</v>
      </c>
      <c r="I37" s="40">
        <v>0</v>
      </c>
      <c r="J37" s="5"/>
    </row>
    <row r="38" spans="2:10" x14ac:dyDescent="0.25">
      <c r="B38" s="91"/>
      <c r="D38" s="123"/>
      <c r="E38" s="187"/>
      <c r="F38" s="187"/>
      <c r="G38" s="188"/>
      <c r="H38" s="44">
        <v>0</v>
      </c>
      <c r="I38" s="40">
        <v>0</v>
      </c>
      <c r="J38" s="5"/>
    </row>
    <row r="39" spans="2:10" x14ac:dyDescent="0.25">
      <c r="B39" s="91"/>
      <c r="D39" s="123"/>
      <c r="E39" s="187"/>
      <c r="F39" s="187"/>
      <c r="G39" s="188"/>
      <c r="H39" s="44">
        <v>0</v>
      </c>
      <c r="I39" s="40">
        <v>0</v>
      </c>
      <c r="J39" s="5"/>
    </row>
    <row r="40" spans="2:10" x14ac:dyDescent="0.25">
      <c r="B40" s="91"/>
      <c r="D40" s="123"/>
      <c r="E40" s="187"/>
      <c r="F40" s="187"/>
      <c r="G40" s="188"/>
      <c r="H40" s="44">
        <v>0</v>
      </c>
      <c r="I40" s="40">
        <v>0</v>
      </c>
      <c r="J40" s="5"/>
    </row>
    <row r="41" spans="2:10" x14ac:dyDescent="0.25">
      <c r="B41" s="91"/>
      <c r="D41" s="123"/>
      <c r="E41" s="187"/>
      <c r="F41" s="187"/>
      <c r="G41" s="188"/>
      <c r="H41" s="44">
        <v>0</v>
      </c>
      <c r="I41" s="40">
        <v>0</v>
      </c>
      <c r="J41" s="5"/>
    </row>
    <row r="42" spans="2:10" x14ac:dyDescent="0.25">
      <c r="B42" s="91"/>
      <c r="D42" s="123"/>
      <c r="E42" s="187"/>
      <c r="F42" s="187"/>
      <c r="G42" s="188"/>
      <c r="H42" s="44">
        <v>0</v>
      </c>
      <c r="I42" s="40">
        <v>0</v>
      </c>
      <c r="J42" s="5"/>
    </row>
    <row r="43" spans="2:10" ht="19.5" x14ac:dyDescent="0.25">
      <c r="B43" s="6"/>
      <c r="C43" s="7"/>
      <c r="D43" s="218" t="s">
        <v>50</v>
      </c>
      <c r="E43" s="218"/>
      <c r="F43" s="218"/>
      <c r="G43" s="218"/>
      <c r="H43" s="218"/>
      <c r="I43" s="93"/>
      <c r="J43" s="94"/>
    </row>
    <row r="44" spans="2:10" ht="14.25" customHeight="1" x14ac:dyDescent="0.25">
      <c r="B44" s="6"/>
      <c r="C44" s="7"/>
      <c r="D44" s="95"/>
      <c r="E44" s="95"/>
      <c r="F44" s="95"/>
      <c r="G44" s="95"/>
      <c r="H44" s="95"/>
      <c r="I44" s="96"/>
      <c r="J44" s="97"/>
    </row>
    <row r="45" spans="2:10" ht="19.5" x14ac:dyDescent="0.25">
      <c r="B45" s="6" t="s">
        <v>5</v>
      </c>
      <c r="C45" s="7" t="s">
        <v>12</v>
      </c>
      <c r="I45" s="92"/>
      <c r="J45" s="5"/>
    </row>
    <row r="46" spans="2:10" ht="17.25" customHeight="1" x14ac:dyDescent="0.25">
      <c r="B46" s="6"/>
      <c r="C46" s="11" t="s">
        <v>5</v>
      </c>
      <c r="D46" s="210" t="s">
        <v>10</v>
      </c>
      <c r="E46" s="211"/>
      <c r="F46" s="211"/>
      <c r="G46" s="212"/>
      <c r="H46" s="98">
        <f>H48</f>
        <v>0</v>
      </c>
      <c r="I46" s="98">
        <f>I47+I48</f>
        <v>0</v>
      </c>
      <c r="J46" s="5"/>
    </row>
    <row r="47" spans="2:10" ht="17.25" customHeight="1" x14ac:dyDescent="0.25">
      <c r="B47" s="6"/>
      <c r="C47" s="7"/>
      <c r="D47" s="207" t="s">
        <v>54</v>
      </c>
      <c r="E47" s="208"/>
      <c r="F47" s="208"/>
      <c r="G47" s="209"/>
      <c r="H47" s="124"/>
      <c r="I47" s="58">
        <v>0</v>
      </c>
      <c r="J47" s="5"/>
    </row>
    <row r="48" spans="2:10" ht="17.25" customHeight="1" x14ac:dyDescent="0.25">
      <c r="B48" s="6"/>
      <c r="D48" s="215" t="s">
        <v>56</v>
      </c>
      <c r="E48" s="216"/>
      <c r="F48" s="213"/>
      <c r="G48" s="214"/>
      <c r="H48" s="58">
        <v>0</v>
      </c>
      <c r="I48" s="58">
        <v>0</v>
      </c>
      <c r="J48" s="5"/>
    </row>
    <row r="49" spans="2:10" x14ac:dyDescent="0.25">
      <c r="B49" s="6"/>
      <c r="C49" s="11"/>
      <c r="D49" s="17"/>
      <c r="E49" s="17"/>
      <c r="F49" s="17"/>
      <c r="I49" s="9"/>
      <c r="J49" s="5"/>
    </row>
    <row r="50" spans="2:10" ht="10.5" customHeight="1" x14ac:dyDescent="0.25">
      <c r="B50" s="99"/>
      <c r="C50" s="100"/>
      <c r="D50" s="18"/>
      <c r="E50" s="18"/>
      <c r="F50" s="18"/>
      <c r="G50" s="101"/>
      <c r="H50" s="101"/>
      <c r="I50" s="19"/>
      <c r="J50" s="5"/>
    </row>
    <row r="51" spans="2:10" ht="12.75" customHeight="1" x14ac:dyDescent="0.25">
      <c r="B51" s="91"/>
      <c r="I51" s="92"/>
    </row>
    <row r="52" spans="2:10" ht="19.5" x14ac:dyDescent="0.25">
      <c r="B52" s="6" t="s">
        <v>5</v>
      </c>
      <c r="C52" s="7" t="s">
        <v>75</v>
      </c>
      <c r="I52" s="92"/>
    </row>
    <row r="53" spans="2:10" ht="21.75" customHeight="1" x14ac:dyDescent="0.25">
      <c r="B53" s="91"/>
      <c r="C53" s="11" t="s">
        <v>5</v>
      </c>
      <c r="D53" s="181" t="s">
        <v>77</v>
      </c>
      <c r="E53" s="182"/>
      <c r="F53" s="182"/>
      <c r="G53" s="182"/>
      <c r="H53" s="183"/>
      <c r="I53" s="52">
        <f>SUM(I55:I59)</f>
        <v>0</v>
      </c>
    </row>
    <row r="54" spans="2:10" ht="39.950000000000003" customHeight="1" x14ac:dyDescent="0.25">
      <c r="B54" s="91"/>
      <c r="D54" s="184" t="s">
        <v>79</v>
      </c>
      <c r="E54" s="185"/>
      <c r="F54" s="186"/>
      <c r="G54" s="116" t="s">
        <v>80</v>
      </c>
      <c r="H54" s="113" t="s">
        <v>78</v>
      </c>
      <c r="I54" s="82"/>
    </row>
    <row r="55" spans="2:10" ht="26.25" customHeight="1" x14ac:dyDescent="0.25">
      <c r="B55" s="91"/>
      <c r="D55" s="177" t="s">
        <v>70</v>
      </c>
      <c r="E55" s="179"/>
      <c r="F55" s="180"/>
      <c r="G55" s="114"/>
      <c r="H55" s="115"/>
      <c r="I55" s="125">
        <f t="shared" ref="I55:I59" si="2">G55*H55</f>
        <v>0</v>
      </c>
    </row>
    <row r="56" spans="2:10" ht="26.25" customHeight="1" x14ac:dyDescent="0.25">
      <c r="B56" s="91"/>
      <c r="D56" s="177" t="s">
        <v>71</v>
      </c>
      <c r="E56" s="179"/>
      <c r="F56" s="180"/>
      <c r="G56" s="114"/>
      <c r="H56" s="115"/>
      <c r="I56" s="125">
        <f t="shared" si="2"/>
        <v>0</v>
      </c>
    </row>
    <row r="57" spans="2:10" ht="26.25" customHeight="1" x14ac:dyDescent="0.25">
      <c r="B57" s="91"/>
      <c r="D57" s="177" t="s">
        <v>72</v>
      </c>
      <c r="E57" s="179"/>
      <c r="F57" s="180"/>
      <c r="G57" s="114"/>
      <c r="H57" s="115"/>
      <c r="I57" s="125">
        <f t="shared" si="2"/>
        <v>0</v>
      </c>
    </row>
    <row r="58" spans="2:10" ht="26.25" customHeight="1" x14ac:dyDescent="0.25">
      <c r="B58" s="91"/>
      <c r="D58" s="177" t="s">
        <v>73</v>
      </c>
      <c r="E58" s="179"/>
      <c r="F58" s="180"/>
      <c r="G58" s="114"/>
      <c r="H58" s="115"/>
      <c r="I58" s="125">
        <f t="shared" si="2"/>
        <v>0</v>
      </c>
    </row>
    <row r="59" spans="2:10" ht="33" customHeight="1" x14ac:dyDescent="0.25">
      <c r="B59" s="91"/>
      <c r="D59" s="177" t="s">
        <v>74</v>
      </c>
      <c r="E59" s="179"/>
      <c r="F59" s="180"/>
      <c r="G59" s="114"/>
      <c r="H59" s="107"/>
      <c r="I59" s="125">
        <f t="shared" si="2"/>
        <v>0</v>
      </c>
    </row>
    <row r="60" spans="2:10" s="171" customFormat="1" ht="21" customHeight="1" x14ac:dyDescent="0.25">
      <c r="B60" s="170"/>
      <c r="D60" s="172" t="s">
        <v>83</v>
      </c>
      <c r="E60" s="173"/>
      <c r="F60" s="173"/>
      <c r="G60" s="173"/>
      <c r="H60" s="173"/>
      <c r="I60" s="174"/>
    </row>
    <row r="61" spans="2:10" ht="8.1" customHeight="1" x14ac:dyDescent="0.25">
      <c r="B61" s="91"/>
      <c r="D61" s="102"/>
      <c r="I61" s="92"/>
    </row>
    <row r="62" spans="2:10" ht="10.5" customHeight="1" x14ac:dyDescent="0.25">
      <c r="B62" s="99"/>
      <c r="C62" s="100"/>
      <c r="D62" s="18"/>
      <c r="E62" s="18"/>
      <c r="F62" s="18"/>
      <c r="G62" s="101"/>
      <c r="H62" s="101"/>
      <c r="I62" s="19"/>
      <c r="J62" s="5"/>
    </row>
    <row r="63" spans="2:10" ht="12.75" customHeight="1" x14ac:dyDescent="0.25">
      <c r="B63" s="91"/>
      <c r="I63" s="92"/>
    </row>
    <row r="64" spans="2:10" ht="19.5" x14ac:dyDescent="0.25">
      <c r="B64" s="6" t="s">
        <v>5</v>
      </c>
      <c r="C64" s="7" t="s">
        <v>41</v>
      </c>
      <c r="I64" s="92"/>
    </row>
    <row r="65" spans="2:9" x14ac:dyDescent="0.25">
      <c r="B65" s="91"/>
      <c r="C65" s="11" t="s">
        <v>5</v>
      </c>
      <c r="D65" s="117" t="s">
        <v>40</v>
      </c>
      <c r="E65" s="118"/>
      <c r="F65" s="118"/>
      <c r="G65" s="84"/>
      <c r="H65" s="20">
        <v>0</v>
      </c>
      <c r="I65" s="20">
        <v>0</v>
      </c>
    </row>
    <row r="66" spans="2:9" ht="19.5" x14ac:dyDescent="0.25">
      <c r="B66" s="6"/>
      <c r="C66" s="7"/>
      <c r="I66" s="92"/>
    </row>
    <row r="67" spans="2:9" x14ac:dyDescent="0.25">
      <c r="B67" s="6"/>
      <c r="C67" s="11" t="s">
        <v>5</v>
      </c>
      <c r="D67" s="117" t="s">
        <v>13</v>
      </c>
      <c r="E67" s="118"/>
      <c r="F67" s="83"/>
      <c r="G67" s="84"/>
      <c r="H67" s="103"/>
      <c r="I67" s="52">
        <f>SUM(I68:I68)</f>
        <v>0</v>
      </c>
    </row>
    <row r="68" spans="2:9" x14ac:dyDescent="0.25">
      <c r="B68" s="6"/>
      <c r="C68" s="11"/>
      <c r="D68" s="175" t="s">
        <v>32</v>
      </c>
      <c r="E68" s="176"/>
      <c r="F68" s="189"/>
      <c r="G68" s="190"/>
      <c r="H68" s="60"/>
      <c r="I68" s="59">
        <v>0</v>
      </c>
    </row>
    <row r="69" spans="2:9" ht="18" thickBot="1" x14ac:dyDescent="0.3">
      <c r="B69" s="104"/>
      <c r="C69" s="105"/>
      <c r="D69" s="105"/>
      <c r="E69" s="105"/>
      <c r="F69" s="105"/>
      <c r="G69" s="105"/>
      <c r="H69" s="105"/>
      <c r="I69" s="106"/>
    </row>
  </sheetData>
  <sheetProtection selectLockedCells="1"/>
  <protectedRanges>
    <protectedRange sqref="H13:I19" name="Range1"/>
    <protectedRange sqref="H22:I42" name="Range2"/>
    <protectedRange sqref="H47:I48" name="Range3"/>
    <protectedRange sqref="H65:I65 I67:I68" name="Range4_2"/>
    <protectedRange sqref="I54" name="Range2_10_1"/>
    <protectedRange sqref="I55:I59" name="Range2_10_1_1_1"/>
  </protectedRanges>
  <mergeCells count="37">
    <mergeCell ref="D47:G47"/>
    <mergeCell ref="D46:G46"/>
    <mergeCell ref="F48:G48"/>
    <mergeCell ref="D48:E48"/>
    <mergeCell ref="B7:E7"/>
    <mergeCell ref="D43:H43"/>
    <mergeCell ref="D19:E19"/>
    <mergeCell ref="B2:I2"/>
    <mergeCell ref="E42:G42"/>
    <mergeCell ref="D32:F32"/>
    <mergeCell ref="E37:G37"/>
    <mergeCell ref="E38:G38"/>
    <mergeCell ref="E39:G39"/>
    <mergeCell ref="F4:I4"/>
    <mergeCell ref="B4:E4"/>
    <mergeCell ref="B6:G6"/>
    <mergeCell ref="D15:G15"/>
    <mergeCell ref="D16:G16"/>
    <mergeCell ref="D17:G17"/>
    <mergeCell ref="D18:G18"/>
    <mergeCell ref="F19:G19"/>
    <mergeCell ref="D68:E68"/>
    <mergeCell ref="D31:G31"/>
    <mergeCell ref="D58:F58"/>
    <mergeCell ref="D59:F59"/>
    <mergeCell ref="D53:H53"/>
    <mergeCell ref="D54:F54"/>
    <mergeCell ref="D55:F55"/>
    <mergeCell ref="D56:F56"/>
    <mergeCell ref="D57:F57"/>
    <mergeCell ref="E40:G40"/>
    <mergeCell ref="E41:G41"/>
    <mergeCell ref="E33:G33"/>
    <mergeCell ref="E34:G34"/>
    <mergeCell ref="E35:G35"/>
    <mergeCell ref="E36:G36"/>
    <mergeCell ref="F68:G68"/>
  </mergeCells>
  <pageMargins left="0.7" right="0.7" top="0.75" bottom="0.75" header="0.3" footer="0.3"/>
  <pageSetup scale="53" orientation="portrait" verticalDpi="598" r:id="rId1"/>
  <headerFooter>
    <oddHeader>&amp;C&amp;"Verdana,Regular"&amp;13Provision of Congregate Supportive Housing RFx EPIN: 06922P0040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2"/>
  <sheetViews>
    <sheetView view="pageBreakPreview" zoomScale="80" zoomScaleNormal="100" zoomScaleSheetLayoutView="80" workbookViewId="0">
      <selection activeCell="I2" sqref="I2"/>
    </sheetView>
  </sheetViews>
  <sheetFormatPr defaultRowHeight="15.75" x14ac:dyDescent="0.25"/>
  <cols>
    <col min="1" max="1" width="1.625" style="127" customWidth="1"/>
    <col min="2" max="2" width="11.125" style="127" customWidth="1"/>
    <col min="3" max="3" width="13.625" style="127" customWidth="1"/>
    <col min="4" max="4" width="45.25" style="127" customWidth="1"/>
    <col min="5" max="5" width="25.75" style="127" customWidth="1"/>
    <col min="6" max="6" width="25.625" style="127" customWidth="1"/>
    <col min="7" max="7" width="1.625" style="127" customWidth="1"/>
    <col min="8" max="16384" width="9" style="127"/>
  </cols>
  <sheetData>
    <row r="1" spans="1:7" ht="16.5" customHeight="1" thickBot="1" x14ac:dyDescent="0.3">
      <c r="A1" s="219"/>
      <c r="B1" s="219"/>
      <c r="C1" s="219"/>
      <c r="D1" s="219"/>
      <c r="E1" s="219"/>
      <c r="F1" s="219"/>
      <c r="G1" s="219"/>
    </row>
    <row r="2" spans="1:7" ht="27" x14ac:dyDescent="0.25">
      <c r="A2" s="126"/>
      <c r="B2" s="220" t="s">
        <v>28</v>
      </c>
      <c r="C2" s="221"/>
      <c r="D2" s="221"/>
      <c r="E2" s="221"/>
      <c r="F2" s="222"/>
    </row>
    <row r="3" spans="1:7" ht="27" x14ac:dyDescent="0.25">
      <c r="A3" s="126"/>
      <c r="B3" s="136"/>
      <c r="C3" s="54"/>
      <c r="D3" s="54"/>
      <c r="E3" s="54"/>
      <c r="F3" s="137"/>
    </row>
    <row r="4" spans="1:7" ht="30" customHeight="1" x14ac:dyDescent="0.25">
      <c r="A4" s="126"/>
      <c r="B4" s="231" t="s">
        <v>51</v>
      </c>
      <c r="C4" s="232"/>
      <c r="D4" s="223" t="str">
        <f>T('1. Annual Budget'!F4:I4)</f>
        <v/>
      </c>
      <c r="E4" s="224"/>
      <c r="F4" s="225"/>
    </row>
    <row r="5" spans="1:7" ht="16.5" x14ac:dyDescent="0.25">
      <c r="A5" s="126"/>
      <c r="B5" s="138"/>
      <c r="C5" s="23"/>
      <c r="D5" s="23"/>
      <c r="E5" s="23"/>
      <c r="F5" s="139"/>
    </row>
    <row r="6" spans="1:7" ht="18" x14ac:dyDescent="0.25">
      <c r="A6" s="126"/>
      <c r="B6" s="226" t="s">
        <v>3</v>
      </c>
      <c r="C6" s="227"/>
      <c r="D6" s="227"/>
      <c r="E6" s="37" t="s">
        <v>39</v>
      </c>
      <c r="F6" s="140" t="s">
        <v>11</v>
      </c>
    </row>
    <row r="7" spans="1:7" ht="24" customHeight="1" x14ac:dyDescent="0.25">
      <c r="A7" s="126"/>
      <c r="B7" s="228" t="s">
        <v>29</v>
      </c>
      <c r="C7" s="229"/>
      <c r="D7" s="230"/>
      <c r="E7" s="48">
        <f>SUM(E11:E40)</f>
        <v>0</v>
      </c>
      <c r="F7" s="141">
        <f>SUM(F11:F40)</f>
        <v>0</v>
      </c>
    </row>
    <row r="8" spans="1:7" ht="16.5" x14ac:dyDescent="0.25">
      <c r="A8" s="126"/>
      <c r="B8" s="138"/>
      <c r="C8" s="23"/>
      <c r="D8" s="23"/>
      <c r="E8" s="23"/>
      <c r="F8" s="142"/>
    </row>
    <row r="9" spans="1:7" ht="16.5" x14ac:dyDescent="0.25">
      <c r="A9" s="126"/>
      <c r="B9" s="138"/>
      <c r="C9" s="23"/>
      <c r="D9" s="22"/>
      <c r="E9" s="22"/>
      <c r="F9" s="143"/>
    </row>
    <row r="10" spans="1:7" ht="31.5" x14ac:dyDescent="0.25">
      <c r="A10" s="126"/>
      <c r="B10" s="138"/>
      <c r="C10" s="24" t="s">
        <v>30</v>
      </c>
      <c r="D10" s="25" t="s">
        <v>31</v>
      </c>
      <c r="E10" s="26" t="s">
        <v>52</v>
      </c>
      <c r="F10" s="144" t="s">
        <v>38</v>
      </c>
    </row>
    <row r="11" spans="1:7" ht="16.5" x14ac:dyDescent="0.25">
      <c r="A11" s="126"/>
      <c r="B11" s="138"/>
      <c r="C11" s="76"/>
      <c r="D11" s="28"/>
      <c r="E11" s="29">
        <v>0</v>
      </c>
      <c r="F11" s="145">
        <v>0</v>
      </c>
    </row>
    <row r="12" spans="1:7" ht="16.5" x14ac:dyDescent="0.25">
      <c r="A12" s="126"/>
      <c r="B12" s="138"/>
      <c r="C12" s="77"/>
      <c r="D12" s="30"/>
      <c r="E12" s="29">
        <v>0</v>
      </c>
      <c r="F12" s="145">
        <v>0</v>
      </c>
    </row>
    <row r="13" spans="1:7" x14ac:dyDescent="0.25">
      <c r="A13" s="126"/>
      <c r="B13" s="146"/>
      <c r="C13" s="78"/>
      <c r="D13" s="31"/>
      <c r="E13" s="29">
        <v>0</v>
      </c>
      <c r="F13" s="145">
        <v>0</v>
      </c>
    </row>
    <row r="14" spans="1:7" x14ac:dyDescent="0.25">
      <c r="A14" s="126"/>
      <c r="B14" s="146"/>
      <c r="C14" s="78"/>
      <c r="D14" s="31"/>
      <c r="E14" s="29">
        <v>0</v>
      </c>
      <c r="F14" s="145">
        <v>0</v>
      </c>
    </row>
    <row r="15" spans="1:7" x14ac:dyDescent="0.25">
      <c r="A15" s="126"/>
      <c r="B15" s="146"/>
      <c r="C15" s="78"/>
      <c r="D15" s="31"/>
      <c r="E15" s="29">
        <v>0</v>
      </c>
      <c r="F15" s="145">
        <v>0</v>
      </c>
    </row>
    <row r="16" spans="1:7" x14ac:dyDescent="0.25">
      <c r="A16" s="126"/>
      <c r="B16" s="147"/>
      <c r="C16" s="79"/>
      <c r="D16" s="32"/>
      <c r="E16" s="29">
        <v>0</v>
      </c>
      <c r="F16" s="145">
        <v>0</v>
      </c>
    </row>
    <row r="17" spans="1:6" x14ac:dyDescent="0.25">
      <c r="A17" s="126"/>
      <c r="B17" s="147"/>
      <c r="C17" s="79"/>
      <c r="D17" s="32"/>
      <c r="E17" s="29">
        <v>0</v>
      </c>
      <c r="F17" s="145">
        <v>0</v>
      </c>
    </row>
    <row r="18" spans="1:6" x14ac:dyDescent="0.25">
      <c r="A18" s="126"/>
      <c r="B18" s="147"/>
      <c r="C18" s="79"/>
      <c r="D18" s="32"/>
      <c r="E18" s="29">
        <v>0</v>
      </c>
      <c r="F18" s="145">
        <v>0</v>
      </c>
    </row>
    <row r="19" spans="1:6" x14ac:dyDescent="0.25">
      <c r="A19" s="126"/>
      <c r="B19" s="147"/>
      <c r="C19" s="79"/>
      <c r="D19" s="32"/>
      <c r="E19" s="29">
        <v>0</v>
      </c>
      <c r="F19" s="145">
        <v>0</v>
      </c>
    </row>
    <row r="20" spans="1:6" x14ac:dyDescent="0.25">
      <c r="A20" s="128"/>
      <c r="B20" s="147"/>
      <c r="C20" s="79"/>
      <c r="D20" s="32"/>
      <c r="E20" s="29">
        <v>0</v>
      </c>
      <c r="F20" s="145">
        <v>0</v>
      </c>
    </row>
    <row r="21" spans="1:6" x14ac:dyDescent="0.25">
      <c r="A21" s="128"/>
      <c r="B21" s="147"/>
      <c r="C21" s="79"/>
      <c r="D21" s="32"/>
      <c r="E21" s="29">
        <v>0</v>
      </c>
      <c r="F21" s="145">
        <v>0</v>
      </c>
    </row>
    <row r="22" spans="1:6" x14ac:dyDescent="0.25">
      <c r="A22" s="128"/>
      <c r="B22" s="147"/>
      <c r="C22" s="79"/>
      <c r="D22" s="32"/>
      <c r="E22" s="29">
        <v>0</v>
      </c>
      <c r="F22" s="145">
        <v>0</v>
      </c>
    </row>
    <row r="23" spans="1:6" x14ac:dyDescent="0.25">
      <c r="A23" s="128"/>
      <c r="B23" s="147"/>
      <c r="C23" s="79"/>
      <c r="D23" s="32"/>
      <c r="E23" s="29">
        <v>0</v>
      </c>
      <c r="F23" s="145">
        <v>0</v>
      </c>
    </row>
    <row r="24" spans="1:6" x14ac:dyDescent="0.25">
      <c r="A24" s="128"/>
      <c r="B24" s="147"/>
      <c r="C24" s="79"/>
      <c r="D24" s="32"/>
      <c r="E24" s="29">
        <v>0</v>
      </c>
      <c r="F24" s="145">
        <v>0</v>
      </c>
    </row>
    <row r="25" spans="1:6" x14ac:dyDescent="0.25">
      <c r="A25" s="128"/>
      <c r="B25" s="147"/>
      <c r="C25" s="79"/>
      <c r="D25" s="32"/>
      <c r="E25" s="29">
        <v>0</v>
      </c>
      <c r="F25" s="145">
        <v>0</v>
      </c>
    </row>
    <row r="26" spans="1:6" x14ac:dyDescent="0.25">
      <c r="A26" s="128"/>
      <c r="B26" s="147"/>
      <c r="C26" s="79"/>
      <c r="D26" s="32"/>
      <c r="E26" s="29">
        <v>0</v>
      </c>
      <c r="F26" s="145">
        <v>0</v>
      </c>
    </row>
    <row r="27" spans="1:6" x14ac:dyDescent="0.25">
      <c r="A27" s="128"/>
      <c r="B27" s="147"/>
      <c r="C27" s="79"/>
      <c r="D27" s="32"/>
      <c r="E27" s="29">
        <v>0</v>
      </c>
      <c r="F27" s="145">
        <v>0</v>
      </c>
    </row>
    <row r="28" spans="1:6" x14ac:dyDescent="0.25">
      <c r="A28" s="128"/>
      <c r="B28" s="147"/>
      <c r="C28" s="79"/>
      <c r="D28" s="32"/>
      <c r="E28" s="29">
        <v>0</v>
      </c>
      <c r="F28" s="145">
        <v>0</v>
      </c>
    </row>
    <row r="29" spans="1:6" x14ac:dyDescent="0.25">
      <c r="A29" s="128"/>
      <c r="B29" s="147"/>
      <c r="C29" s="79"/>
      <c r="D29" s="32"/>
      <c r="E29" s="29">
        <v>0</v>
      </c>
      <c r="F29" s="145">
        <v>0</v>
      </c>
    </row>
    <row r="30" spans="1:6" x14ac:dyDescent="0.25">
      <c r="A30" s="128"/>
      <c r="B30" s="147"/>
      <c r="C30" s="79"/>
      <c r="D30" s="32"/>
      <c r="E30" s="29">
        <v>0</v>
      </c>
      <c r="F30" s="145">
        <v>0</v>
      </c>
    </row>
    <row r="31" spans="1:6" x14ac:dyDescent="0.25">
      <c r="A31" s="128"/>
      <c r="B31" s="147"/>
      <c r="C31" s="79"/>
      <c r="D31" s="32"/>
      <c r="E31" s="29">
        <v>0</v>
      </c>
      <c r="F31" s="145">
        <v>0</v>
      </c>
    </row>
    <row r="32" spans="1:6" x14ac:dyDescent="0.25">
      <c r="A32" s="128"/>
      <c r="B32" s="147"/>
      <c r="C32" s="79"/>
      <c r="D32" s="32"/>
      <c r="E32" s="29">
        <v>0</v>
      </c>
      <c r="F32" s="145">
        <v>0</v>
      </c>
    </row>
    <row r="33" spans="1:6" x14ac:dyDescent="0.25">
      <c r="A33" s="128"/>
      <c r="B33" s="147"/>
      <c r="C33" s="79"/>
      <c r="D33" s="32"/>
      <c r="E33" s="29">
        <v>0</v>
      </c>
      <c r="F33" s="145">
        <v>0</v>
      </c>
    </row>
    <row r="34" spans="1:6" x14ac:dyDescent="0.25">
      <c r="A34" s="128"/>
      <c r="B34" s="147"/>
      <c r="C34" s="79"/>
      <c r="D34" s="32"/>
      <c r="E34" s="29">
        <v>0</v>
      </c>
      <c r="F34" s="145">
        <v>0</v>
      </c>
    </row>
    <row r="35" spans="1:6" x14ac:dyDescent="0.25">
      <c r="A35" s="128"/>
      <c r="B35" s="147"/>
      <c r="C35" s="79"/>
      <c r="D35" s="32"/>
      <c r="E35" s="29">
        <v>0</v>
      </c>
      <c r="F35" s="145">
        <v>0</v>
      </c>
    </row>
    <row r="36" spans="1:6" x14ac:dyDescent="0.25">
      <c r="A36" s="128"/>
      <c r="B36" s="147"/>
      <c r="C36" s="79"/>
      <c r="D36" s="32"/>
      <c r="E36" s="29">
        <v>0</v>
      </c>
      <c r="F36" s="145">
        <v>0</v>
      </c>
    </row>
    <row r="37" spans="1:6" x14ac:dyDescent="0.25">
      <c r="A37" s="128"/>
      <c r="B37" s="147"/>
      <c r="C37" s="79"/>
      <c r="D37" s="32"/>
      <c r="E37" s="29">
        <v>0</v>
      </c>
      <c r="F37" s="145">
        <v>0</v>
      </c>
    </row>
    <row r="38" spans="1:6" x14ac:dyDescent="0.25">
      <c r="A38" s="128"/>
      <c r="B38" s="147"/>
      <c r="C38" s="79"/>
      <c r="D38" s="32"/>
      <c r="E38" s="29">
        <v>0</v>
      </c>
      <c r="F38" s="145">
        <v>0</v>
      </c>
    </row>
    <row r="39" spans="1:6" x14ac:dyDescent="0.25">
      <c r="A39" s="128"/>
      <c r="B39" s="147"/>
      <c r="C39" s="80"/>
      <c r="D39" s="33"/>
      <c r="E39" s="34">
        <v>0</v>
      </c>
      <c r="F39" s="148">
        <v>0</v>
      </c>
    </row>
    <row r="40" spans="1:6" x14ac:dyDescent="0.25">
      <c r="A40" s="128"/>
      <c r="B40" s="147"/>
      <c r="C40" s="81"/>
      <c r="D40" s="35"/>
      <c r="E40" s="36">
        <v>0</v>
      </c>
      <c r="F40" s="149">
        <v>0</v>
      </c>
    </row>
    <row r="41" spans="1:6" ht="16.5" thickBot="1" x14ac:dyDescent="0.3">
      <c r="A41" s="128"/>
      <c r="B41" s="150"/>
      <c r="C41" s="151"/>
      <c r="D41" s="151"/>
      <c r="E41" s="151"/>
      <c r="F41" s="152"/>
    </row>
    <row r="42" spans="1:6" ht="9.9499999999999993" customHeight="1" x14ac:dyDescent="0.25">
      <c r="A42" s="128"/>
      <c r="B42" s="128"/>
      <c r="C42" s="128"/>
      <c r="D42" s="128"/>
      <c r="E42" s="128"/>
      <c r="F42" s="128"/>
    </row>
  </sheetData>
  <sheetProtection selectLockedCells="1"/>
  <mergeCells count="6">
    <mergeCell ref="A1:G1"/>
    <mergeCell ref="B2:F2"/>
    <mergeCell ref="D4:F4"/>
    <mergeCell ref="B6:D6"/>
    <mergeCell ref="B7:D7"/>
    <mergeCell ref="B4:C4"/>
  </mergeCells>
  <pageMargins left="0.7" right="0.7" top="0.75" bottom="0.75" header="0.3" footer="0.3"/>
  <pageSetup scale="63" orientation="portrait" r:id="rId1"/>
  <headerFooter>
    <oddHeader>&amp;C&amp;"Verdana,Regular"&amp;13Provision of Congregate Supportive Housing RFx EPIN: 06922P0040</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2"/>
  <sheetViews>
    <sheetView view="pageBreakPreview" zoomScale="80" zoomScaleNormal="100" zoomScaleSheetLayoutView="80" workbookViewId="0">
      <selection activeCell="I2" sqref="I2"/>
    </sheetView>
  </sheetViews>
  <sheetFormatPr defaultRowHeight="18.75" x14ac:dyDescent="0.3"/>
  <cols>
    <col min="1" max="1" width="1.625" style="129" customWidth="1"/>
    <col min="2" max="2" width="2.625" style="129" customWidth="1"/>
    <col min="3" max="6" width="27.625" style="129" customWidth="1"/>
    <col min="7" max="7" width="1.625" style="129" customWidth="1"/>
    <col min="8" max="16384" width="9" style="129"/>
  </cols>
  <sheetData>
    <row r="1" spans="1:7" ht="16.5" customHeight="1" thickBot="1" x14ac:dyDescent="0.35">
      <c r="A1" s="242"/>
      <c r="B1" s="242"/>
      <c r="C1" s="242"/>
      <c r="D1" s="242"/>
      <c r="E1" s="242"/>
      <c r="F1" s="242"/>
      <c r="G1" s="242"/>
    </row>
    <row r="2" spans="1:7" ht="27" x14ac:dyDescent="0.3">
      <c r="B2" s="220" t="s">
        <v>68</v>
      </c>
      <c r="C2" s="221"/>
      <c r="D2" s="221"/>
      <c r="E2" s="221"/>
      <c r="F2" s="222"/>
    </row>
    <row r="3" spans="1:7" x14ac:dyDescent="0.3">
      <c r="B3" s="153"/>
      <c r="C3" s="63"/>
      <c r="D3" s="63"/>
      <c r="E3" s="63"/>
      <c r="F3" s="154"/>
    </row>
    <row r="4" spans="1:7" ht="30.75" customHeight="1" x14ac:dyDescent="0.3">
      <c r="B4" s="240" t="s">
        <v>51</v>
      </c>
      <c r="C4" s="241"/>
      <c r="D4" s="223" t="str">
        <f>T('1. Annual Budget'!F4:I4)</f>
        <v/>
      </c>
      <c r="E4" s="224"/>
      <c r="F4" s="225"/>
    </row>
    <row r="5" spans="1:7" x14ac:dyDescent="0.3">
      <c r="B5" s="155"/>
      <c r="C5" s="156"/>
      <c r="D5" s="55"/>
      <c r="E5" s="55"/>
      <c r="F5" s="157"/>
    </row>
    <row r="6" spans="1:7" x14ac:dyDescent="0.3">
      <c r="B6" s="226" t="s">
        <v>3</v>
      </c>
      <c r="C6" s="227"/>
      <c r="D6" s="227"/>
      <c r="E6" s="37" t="s">
        <v>39</v>
      </c>
      <c r="F6" s="140" t="s">
        <v>11</v>
      </c>
    </row>
    <row r="7" spans="1:7" ht="30" customHeight="1" x14ac:dyDescent="0.3">
      <c r="B7" s="235" t="s">
        <v>67</v>
      </c>
      <c r="C7" s="236"/>
      <c r="D7" s="237"/>
      <c r="E7" s="64">
        <f>SUM(E11:E40)</f>
        <v>0</v>
      </c>
      <c r="F7" s="158">
        <f>SUM(F11:F40)</f>
        <v>0</v>
      </c>
    </row>
    <row r="8" spans="1:7" x14ac:dyDescent="0.3">
      <c r="B8" s="159"/>
      <c r="C8" s="65"/>
      <c r="D8" s="65"/>
      <c r="E8" s="65"/>
      <c r="F8" s="160"/>
    </row>
    <row r="9" spans="1:7" x14ac:dyDescent="0.3">
      <c r="B9" s="159"/>
      <c r="C9" s="65"/>
      <c r="D9" s="66"/>
      <c r="E9" s="66"/>
      <c r="F9" s="161"/>
    </row>
    <row r="10" spans="1:7" ht="18.75" customHeight="1" x14ac:dyDescent="0.3">
      <c r="B10" s="159"/>
      <c r="C10" s="238" t="s">
        <v>63</v>
      </c>
      <c r="D10" s="239"/>
      <c r="E10" s="67" t="s">
        <v>52</v>
      </c>
      <c r="F10" s="162" t="s">
        <v>38</v>
      </c>
    </row>
    <row r="11" spans="1:7" x14ac:dyDescent="0.3">
      <c r="B11" s="159"/>
      <c r="C11" s="233"/>
      <c r="D11" s="234"/>
      <c r="E11" s="68">
        <v>0</v>
      </c>
      <c r="F11" s="163">
        <v>0</v>
      </c>
    </row>
    <row r="12" spans="1:7" x14ac:dyDescent="0.3">
      <c r="B12" s="159"/>
      <c r="C12" s="233"/>
      <c r="D12" s="234"/>
      <c r="E12" s="68">
        <v>0</v>
      </c>
      <c r="F12" s="163">
        <v>0</v>
      </c>
    </row>
    <row r="13" spans="1:7" x14ac:dyDescent="0.3">
      <c r="B13" s="146"/>
      <c r="C13" s="233"/>
      <c r="D13" s="234"/>
      <c r="E13" s="68">
        <v>0</v>
      </c>
      <c r="F13" s="163">
        <v>0</v>
      </c>
    </row>
    <row r="14" spans="1:7" x14ac:dyDescent="0.3">
      <c r="B14" s="146"/>
      <c r="C14" s="233"/>
      <c r="D14" s="234"/>
      <c r="E14" s="68">
        <v>0</v>
      </c>
      <c r="F14" s="163">
        <v>0</v>
      </c>
    </row>
    <row r="15" spans="1:7" x14ac:dyDescent="0.3">
      <c r="B15" s="146"/>
      <c r="C15" s="233"/>
      <c r="D15" s="234"/>
      <c r="E15" s="68">
        <v>0</v>
      </c>
      <c r="F15" s="163">
        <v>0</v>
      </c>
    </row>
    <row r="16" spans="1:7" x14ac:dyDescent="0.3">
      <c r="B16" s="164"/>
      <c r="C16" s="233"/>
      <c r="D16" s="234"/>
      <c r="E16" s="68">
        <v>0</v>
      </c>
      <c r="F16" s="163">
        <v>0</v>
      </c>
    </row>
    <row r="17" spans="2:6" x14ac:dyDescent="0.3">
      <c r="B17" s="164"/>
      <c r="C17" s="233"/>
      <c r="D17" s="234"/>
      <c r="E17" s="68">
        <v>0</v>
      </c>
      <c r="F17" s="163">
        <v>0</v>
      </c>
    </row>
    <row r="18" spans="2:6" x14ac:dyDescent="0.3">
      <c r="B18" s="164"/>
      <c r="C18" s="233"/>
      <c r="D18" s="234"/>
      <c r="E18" s="68">
        <v>0</v>
      </c>
      <c r="F18" s="163">
        <v>0</v>
      </c>
    </row>
    <row r="19" spans="2:6" x14ac:dyDescent="0.3">
      <c r="B19" s="164"/>
      <c r="C19" s="233"/>
      <c r="D19" s="234"/>
      <c r="E19" s="68">
        <v>0</v>
      </c>
      <c r="F19" s="163">
        <v>0</v>
      </c>
    </row>
    <row r="20" spans="2:6" x14ac:dyDescent="0.3">
      <c r="B20" s="164"/>
      <c r="C20" s="233"/>
      <c r="D20" s="234"/>
      <c r="E20" s="68">
        <v>0</v>
      </c>
      <c r="F20" s="163">
        <v>0</v>
      </c>
    </row>
    <row r="21" spans="2:6" x14ac:dyDescent="0.3">
      <c r="B21" s="164"/>
      <c r="C21" s="233"/>
      <c r="D21" s="234"/>
      <c r="E21" s="68">
        <v>0</v>
      </c>
      <c r="F21" s="163">
        <v>0</v>
      </c>
    </row>
    <row r="22" spans="2:6" x14ac:dyDescent="0.3">
      <c r="B22" s="164"/>
      <c r="C22" s="233"/>
      <c r="D22" s="234"/>
      <c r="E22" s="68">
        <v>0</v>
      </c>
      <c r="F22" s="163">
        <v>0</v>
      </c>
    </row>
    <row r="23" spans="2:6" x14ac:dyDescent="0.3">
      <c r="B23" s="164"/>
      <c r="C23" s="233"/>
      <c r="D23" s="234"/>
      <c r="E23" s="68">
        <v>0</v>
      </c>
      <c r="F23" s="163">
        <v>0</v>
      </c>
    </row>
    <row r="24" spans="2:6" x14ac:dyDescent="0.3">
      <c r="B24" s="164"/>
      <c r="C24" s="233"/>
      <c r="D24" s="234"/>
      <c r="E24" s="68">
        <v>0</v>
      </c>
      <c r="F24" s="163">
        <v>0</v>
      </c>
    </row>
    <row r="25" spans="2:6" x14ac:dyDescent="0.3">
      <c r="B25" s="164"/>
      <c r="C25" s="233"/>
      <c r="D25" s="234"/>
      <c r="E25" s="68">
        <v>0</v>
      </c>
      <c r="F25" s="163">
        <v>0</v>
      </c>
    </row>
    <row r="26" spans="2:6" x14ac:dyDescent="0.3">
      <c r="B26" s="164"/>
      <c r="C26" s="233"/>
      <c r="D26" s="234"/>
      <c r="E26" s="68">
        <v>0</v>
      </c>
      <c r="F26" s="163">
        <v>0</v>
      </c>
    </row>
    <row r="27" spans="2:6" x14ac:dyDescent="0.3">
      <c r="B27" s="164"/>
      <c r="C27" s="233"/>
      <c r="D27" s="234"/>
      <c r="E27" s="68">
        <v>0</v>
      </c>
      <c r="F27" s="163">
        <v>0</v>
      </c>
    </row>
    <row r="28" spans="2:6" x14ac:dyDescent="0.3">
      <c r="B28" s="164"/>
      <c r="C28" s="233"/>
      <c r="D28" s="234"/>
      <c r="E28" s="68">
        <v>0</v>
      </c>
      <c r="F28" s="163">
        <v>0</v>
      </c>
    </row>
    <row r="29" spans="2:6" x14ac:dyDescent="0.3">
      <c r="B29" s="164"/>
      <c r="C29" s="233"/>
      <c r="D29" s="234"/>
      <c r="E29" s="68">
        <v>0</v>
      </c>
      <c r="F29" s="163">
        <v>0</v>
      </c>
    </row>
    <row r="30" spans="2:6" x14ac:dyDescent="0.3">
      <c r="B30" s="164"/>
      <c r="C30" s="233"/>
      <c r="D30" s="234"/>
      <c r="E30" s="68">
        <v>0</v>
      </c>
      <c r="F30" s="163">
        <v>0</v>
      </c>
    </row>
    <row r="31" spans="2:6" x14ac:dyDescent="0.3">
      <c r="B31" s="164"/>
      <c r="C31" s="233"/>
      <c r="D31" s="234"/>
      <c r="E31" s="68">
        <v>0</v>
      </c>
      <c r="F31" s="163">
        <v>0</v>
      </c>
    </row>
    <row r="32" spans="2:6" x14ac:dyDescent="0.3">
      <c r="B32" s="164"/>
      <c r="C32" s="233"/>
      <c r="D32" s="234"/>
      <c r="E32" s="68">
        <v>0</v>
      </c>
      <c r="F32" s="163">
        <v>0</v>
      </c>
    </row>
    <row r="33" spans="2:6" x14ac:dyDescent="0.3">
      <c r="B33" s="164"/>
      <c r="C33" s="233"/>
      <c r="D33" s="234"/>
      <c r="E33" s="68">
        <v>0</v>
      </c>
      <c r="F33" s="163">
        <v>0</v>
      </c>
    </row>
    <row r="34" spans="2:6" x14ac:dyDescent="0.3">
      <c r="B34" s="164"/>
      <c r="C34" s="233"/>
      <c r="D34" s="234"/>
      <c r="E34" s="68">
        <v>0</v>
      </c>
      <c r="F34" s="163">
        <v>0</v>
      </c>
    </row>
    <row r="35" spans="2:6" x14ac:dyDescent="0.3">
      <c r="B35" s="164"/>
      <c r="C35" s="233"/>
      <c r="D35" s="234"/>
      <c r="E35" s="68">
        <v>0</v>
      </c>
      <c r="F35" s="163">
        <v>0</v>
      </c>
    </row>
    <row r="36" spans="2:6" x14ac:dyDescent="0.3">
      <c r="B36" s="164"/>
      <c r="C36" s="233"/>
      <c r="D36" s="234"/>
      <c r="E36" s="68">
        <v>0</v>
      </c>
      <c r="F36" s="163">
        <v>0</v>
      </c>
    </row>
    <row r="37" spans="2:6" x14ac:dyDescent="0.3">
      <c r="B37" s="164"/>
      <c r="C37" s="233"/>
      <c r="D37" s="234"/>
      <c r="E37" s="68">
        <v>0</v>
      </c>
      <c r="F37" s="163">
        <v>0</v>
      </c>
    </row>
    <row r="38" spans="2:6" x14ac:dyDescent="0.3">
      <c r="B38" s="164"/>
      <c r="C38" s="233"/>
      <c r="D38" s="234"/>
      <c r="E38" s="68">
        <v>0</v>
      </c>
      <c r="F38" s="163">
        <v>0</v>
      </c>
    </row>
    <row r="39" spans="2:6" x14ac:dyDescent="0.3">
      <c r="B39" s="164"/>
      <c r="C39" s="233"/>
      <c r="D39" s="234"/>
      <c r="E39" s="69">
        <v>0</v>
      </c>
      <c r="F39" s="165">
        <v>0</v>
      </c>
    </row>
    <row r="40" spans="2:6" x14ac:dyDescent="0.3">
      <c r="B40" s="164"/>
      <c r="C40" s="233"/>
      <c r="D40" s="234"/>
      <c r="E40" s="70">
        <v>0</v>
      </c>
      <c r="F40" s="166">
        <v>0</v>
      </c>
    </row>
    <row r="41" spans="2:6" ht="9.9499999999999993" customHeight="1" thickBot="1" x14ac:dyDescent="0.35">
      <c r="B41" s="167"/>
      <c r="C41" s="168"/>
      <c r="D41" s="168"/>
      <c r="E41" s="168"/>
      <c r="F41" s="169"/>
    </row>
    <row r="42" spans="2:6" ht="12" customHeight="1" x14ac:dyDescent="0.3"/>
  </sheetData>
  <sheetProtection selectLockedCells="1"/>
  <mergeCells count="37">
    <mergeCell ref="A1:G1"/>
    <mergeCell ref="C36:D36"/>
    <mergeCell ref="C37:D37"/>
    <mergeCell ref="C38:D38"/>
    <mergeCell ref="C39:D39"/>
    <mergeCell ref="C23:D23"/>
    <mergeCell ref="C12:D12"/>
    <mergeCell ref="C13:D13"/>
    <mergeCell ref="C14:D14"/>
    <mergeCell ref="C15:D15"/>
    <mergeCell ref="C16:D16"/>
    <mergeCell ref="C17:D17"/>
    <mergeCell ref="C18:D18"/>
    <mergeCell ref="C19:D19"/>
    <mergeCell ref="C20:D20"/>
    <mergeCell ref="C21:D21"/>
    <mergeCell ref="C40:D40"/>
    <mergeCell ref="C35:D35"/>
    <mergeCell ref="C24:D24"/>
    <mergeCell ref="C25:D25"/>
    <mergeCell ref="C26:D26"/>
    <mergeCell ref="C27:D27"/>
    <mergeCell ref="C28:D28"/>
    <mergeCell ref="C29:D29"/>
    <mergeCell ref="C30:D30"/>
    <mergeCell ref="C31:D31"/>
    <mergeCell ref="C32:D32"/>
    <mergeCell ref="C33:D33"/>
    <mergeCell ref="C34:D34"/>
    <mergeCell ref="C22:D22"/>
    <mergeCell ref="C11:D11"/>
    <mergeCell ref="B2:F2"/>
    <mergeCell ref="D4:F4"/>
    <mergeCell ref="B6:D6"/>
    <mergeCell ref="B7:D7"/>
    <mergeCell ref="C10:D10"/>
    <mergeCell ref="B4:C4"/>
  </mergeCells>
  <pageMargins left="0.7" right="0.7" top="0.75" bottom="0.75" header="0.3" footer="0.3"/>
  <pageSetup scale="68" orientation="portrait" r:id="rId1"/>
  <headerFooter>
    <oddHeader xml:space="preserve">&amp;C&amp;"Verdana,Regular"&amp;11Provision of Congregate Supportive Housing RFx EPIN: 06922P0040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J34"/>
  <sheetViews>
    <sheetView view="pageBreakPreview" zoomScale="80" zoomScaleNormal="100" zoomScaleSheetLayoutView="80" workbookViewId="0">
      <selection activeCell="L2" sqref="L2"/>
    </sheetView>
  </sheetViews>
  <sheetFormatPr defaultRowHeight="15.75" x14ac:dyDescent="0.25"/>
  <cols>
    <col min="1" max="1" width="5.5" style="75" customWidth="1"/>
    <col min="2" max="2" width="3.125" style="73" customWidth="1"/>
    <col min="3" max="3" width="23" style="72" customWidth="1"/>
    <col min="4" max="4" width="9" style="73"/>
    <col min="5" max="8" width="9" style="21"/>
    <col min="9" max="9" width="15.625" style="21" customWidth="1"/>
    <col min="10" max="10" width="11.375" style="21" customWidth="1"/>
    <col min="11" max="16384" width="9" style="21"/>
  </cols>
  <sheetData>
    <row r="2" spans="1:10" ht="23.25" x14ac:dyDescent="0.25">
      <c r="B2" s="74" t="s">
        <v>14</v>
      </c>
    </row>
    <row r="4" spans="1:10" ht="15.75" customHeight="1" x14ac:dyDescent="0.25">
      <c r="B4" s="74"/>
      <c r="C4" s="71" t="s">
        <v>15</v>
      </c>
      <c r="D4" s="244" t="s">
        <v>18</v>
      </c>
      <c r="E4" s="244"/>
      <c r="F4" s="244"/>
      <c r="G4" s="244"/>
      <c r="H4" s="244"/>
      <c r="I4" s="244"/>
      <c r="J4" s="244"/>
    </row>
    <row r="5" spans="1:10" ht="15.75" customHeight="1" x14ac:dyDescent="0.25">
      <c r="B5" s="74"/>
      <c r="C5" s="71"/>
      <c r="D5" s="244"/>
      <c r="E5" s="244"/>
      <c r="F5" s="244"/>
      <c r="G5" s="244"/>
      <c r="H5" s="244"/>
      <c r="I5" s="244"/>
      <c r="J5" s="244"/>
    </row>
    <row r="7" spans="1:10" x14ac:dyDescent="0.25">
      <c r="C7" s="132" t="s">
        <v>16</v>
      </c>
      <c r="D7" s="245" t="s">
        <v>17</v>
      </c>
      <c r="E7" s="245"/>
      <c r="F7" s="245"/>
      <c r="G7" s="245"/>
      <c r="H7" s="245"/>
      <c r="I7" s="245"/>
      <c r="J7" s="245"/>
    </row>
    <row r="8" spans="1:10" ht="20.100000000000001" customHeight="1" x14ac:dyDescent="0.25">
      <c r="D8" s="245"/>
      <c r="E8" s="245"/>
      <c r="F8" s="245"/>
      <c r="G8" s="245"/>
      <c r="H8" s="245"/>
      <c r="I8" s="245"/>
      <c r="J8" s="245"/>
    </row>
    <row r="9" spans="1:10" ht="28.5" customHeight="1" x14ac:dyDescent="0.25">
      <c r="D9" s="245"/>
      <c r="E9" s="245"/>
      <c r="F9" s="245"/>
      <c r="G9" s="245"/>
      <c r="H9" s="245"/>
      <c r="I9" s="245"/>
      <c r="J9" s="245"/>
    </row>
    <row r="10" spans="1:10" ht="9.9499999999999993" customHeight="1" x14ac:dyDescent="0.25"/>
    <row r="11" spans="1:10" ht="39.950000000000003" customHeight="1" x14ac:dyDescent="0.25">
      <c r="A11" s="243" t="s">
        <v>64</v>
      </c>
      <c r="B11" s="243"/>
      <c r="C11" s="243"/>
      <c r="D11" s="245" t="s">
        <v>82</v>
      </c>
      <c r="E11" s="245"/>
      <c r="F11" s="245"/>
      <c r="G11" s="245"/>
      <c r="H11" s="245"/>
      <c r="I11" s="245"/>
      <c r="J11" s="245"/>
    </row>
    <row r="12" spans="1:10" s="131" customFormat="1" ht="75" customHeight="1" x14ac:dyDescent="0.25">
      <c r="C12" s="133"/>
      <c r="D12" s="245"/>
      <c r="E12" s="245"/>
      <c r="F12" s="245"/>
      <c r="G12" s="245"/>
      <c r="H12" s="245"/>
      <c r="I12" s="245"/>
      <c r="J12" s="245"/>
    </row>
    <row r="13" spans="1:10" s="130" customFormat="1" ht="24" customHeight="1" x14ac:dyDescent="0.25">
      <c r="C13" s="132" t="s">
        <v>20</v>
      </c>
      <c r="D13" s="245" t="s">
        <v>65</v>
      </c>
      <c r="E13" s="245"/>
      <c r="F13" s="245"/>
      <c r="G13" s="245"/>
      <c r="H13" s="245"/>
      <c r="I13" s="245"/>
      <c r="J13" s="245"/>
    </row>
    <row r="14" spans="1:10" ht="7.5" customHeight="1" x14ac:dyDescent="0.25">
      <c r="C14" s="71"/>
      <c r="D14" s="245"/>
      <c r="E14" s="245"/>
      <c r="F14" s="245"/>
      <c r="G14" s="245"/>
      <c r="H14" s="245"/>
      <c r="I14" s="245"/>
      <c r="J14" s="245"/>
    </row>
    <row r="15" spans="1:10" ht="6" customHeight="1" x14ac:dyDescent="0.25">
      <c r="C15" s="71"/>
    </row>
    <row r="16" spans="1:10" x14ac:dyDescent="0.25">
      <c r="A16" s="246" t="s">
        <v>21</v>
      </c>
      <c r="B16" s="246"/>
      <c r="C16" s="246"/>
      <c r="D16" s="245" t="s">
        <v>24</v>
      </c>
      <c r="E16" s="247"/>
      <c r="F16" s="247"/>
      <c r="G16" s="247"/>
      <c r="H16" s="247"/>
      <c r="I16" s="247"/>
      <c r="J16" s="247"/>
    </row>
    <row r="17" spans="1:10" x14ac:dyDescent="0.25">
      <c r="C17" s="71"/>
      <c r="D17" s="247"/>
      <c r="E17" s="247"/>
      <c r="F17" s="247"/>
      <c r="G17" s="247"/>
      <c r="H17" s="247"/>
      <c r="I17" s="247"/>
      <c r="J17" s="247"/>
    </row>
    <row r="18" spans="1:10" x14ac:dyDescent="0.25">
      <c r="C18" s="71"/>
    </row>
    <row r="19" spans="1:10" x14ac:dyDescent="0.25">
      <c r="A19" s="246" t="s">
        <v>22</v>
      </c>
      <c r="B19" s="246"/>
      <c r="C19" s="246"/>
      <c r="D19" s="245" t="s">
        <v>66</v>
      </c>
      <c r="E19" s="247"/>
      <c r="F19" s="247"/>
      <c r="G19" s="247"/>
      <c r="H19" s="247"/>
      <c r="I19" s="247"/>
      <c r="J19" s="247"/>
    </row>
    <row r="20" spans="1:10" x14ac:dyDescent="0.25">
      <c r="C20" s="71"/>
    </row>
    <row r="21" spans="1:10" x14ac:dyDescent="0.25">
      <c r="A21" s="246" t="s">
        <v>23</v>
      </c>
      <c r="B21" s="246"/>
      <c r="C21" s="246"/>
      <c r="D21" s="248" t="s">
        <v>19</v>
      </c>
      <c r="E21" s="248"/>
      <c r="F21" s="248"/>
      <c r="G21" s="248"/>
      <c r="H21" s="248"/>
      <c r="I21" s="248"/>
      <c r="J21" s="248"/>
    </row>
    <row r="22" spans="1:10" ht="48" customHeight="1" x14ac:dyDescent="0.25">
      <c r="C22" s="71"/>
      <c r="D22" s="248"/>
      <c r="E22" s="248"/>
      <c r="F22" s="248"/>
      <c r="G22" s="248"/>
      <c r="H22" s="248"/>
      <c r="I22" s="248"/>
      <c r="J22" s="248"/>
    </row>
    <row r="23" spans="1:10" ht="48" customHeight="1" x14ac:dyDescent="0.25">
      <c r="A23" s="246" t="s">
        <v>69</v>
      </c>
      <c r="B23" s="246"/>
      <c r="C23" s="246"/>
      <c r="D23" s="248" t="s">
        <v>59</v>
      </c>
      <c r="E23" s="249"/>
      <c r="F23" s="249"/>
      <c r="G23" s="249"/>
      <c r="H23" s="249"/>
      <c r="I23" s="249"/>
      <c r="J23" s="249"/>
    </row>
    <row r="24" spans="1:10" x14ac:dyDescent="0.25">
      <c r="C24" s="71"/>
    </row>
    <row r="25" spans="1:10" x14ac:dyDescent="0.25">
      <c r="C25" s="71" t="s">
        <v>25</v>
      </c>
      <c r="D25" s="245" t="s">
        <v>55</v>
      </c>
      <c r="E25" s="245"/>
      <c r="F25" s="245"/>
      <c r="G25" s="245"/>
      <c r="H25" s="245"/>
      <c r="I25" s="245"/>
      <c r="J25" s="245"/>
    </row>
    <row r="26" spans="1:10" ht="48.75" customHeight="1" x14ac:dyDescent="0.25">
      <c r="D26" s="245"/>
      <c r="E26" s="245"/>
      <c r="F26" s="245"/>
      <c r="G26" s="245"/>
      <c r="H26" s="245"/>
      <c r="I26" s="245"/>
      <c r="J26" s="245"/>
    </row>
    <row r="27" spans="1:10" ht="15.75" customHeight="1" x14ac:dyDescent="0.25">
      <c r="C27" s="71" t="s">
        <v>26</v>
      </c>
      <c r="D27" s="245" t="s">
        <v>27</v>
      </c>
      <c r="E27" s="245"/>
      <c r="F27" s="245"/>
      <c r="G27" s="245"/>
      <c r="H27" s="245"/>
      <c r="I27" s="245"/>
      <c r="J27" s="245"/>
    </row>
    <row r="28" spans="1:10" ht="44.25" customHeight="1" x14ac:dyDescent="0.25">
      <c r="D28" s="245"/>
      <c r="E28" s="245"/>
      <c r="F28" s="245"/>
      <c r="G28" s="245"/>
      <c r="H28" s="245"/>
      <c r="I28" s="245"/>
      <c r="J28" s="245"/>
    </row>
    <row r="29" spans="1:10" ht="38.25" customHeight="1" x14ac:dyDescent="0.25">
      <c r="A29" s="251" t="s">
        <v>42</v>
      </c>
      <c r="B29" s="251"/>
      <c r="C29" s="251"/>
      <c r="D29" s="245" t="s">
        <v>43</v>
      </c>
      <c r="E29" s="245"/>
      <c r="F29" s="245"/>
      <c r="G29" s="245"/>
      <c r="H29" s="245"/>
      <c r="I29" s="245"/>
      <c r="J29" s="245"/>
    </row>
    <row r="30" spans="1:10" x14ac:dyDescent="0.25">
      <c r="D30" s="252"/>
      <c r="E30" s="252"/>
      <c r="F30" s="252"/>
      <c r="G30" s="252"/>
      <c r="H30" s="252"/>
      <c r="I30" s="252"/>
      <c r="J30" s="252"/>
    </row>
    <row r="31" spans="1:10" ht="7.5" customHeight="1" x14ac:dyDescent="0.25"/>
    <row r="32" spans="1:10" ht="35.1" customHeight="1" x14ac:dyDescent="0.25">
      <c r="C32" s="132" t="s">
        <v>44</v>
      </c>
      <c r="D32" s="253" t="s">
        <v>53</v>
      </c>
      <c r="E32" s="253"/>
      <c r="F32" s="253"/>
      <c r="G32" s="253"/>
      <c r="H32" s="253"/>
      <c r="I32" s="253"/>
      <c r="J32" s="253"/>
    </row>
    <row r="34" spans="3:10" x14ac:dyDescent="0.25">
      <c r="C34" s="71"/>
      <c r="D34" s="250"/>
      <c r="E34" s="250"/>
      <c r="F34" s="250"/>
      <c r="G34" s="250"/>
      <c r="H34" s="250"/>
      <c r="I34" s="250"/>
      <c r="J34" s="250"/>
    </row>
  </sheetData>
  <mergeCells count="19">
    <mergeCell ref="D34:J34"/>
    <mergeCell ref="A29:C29"/>
    <mergeCell ref="D29:J30"/>
    <mergeCell ref="D32:J32"/>
    <mergeCell ref="A23:C23"/>
    <mergeCell ref="D27:J28"/>
    <mergeCell ref="A11:C11"/>
    <mergeCell ref="D4:J5"/>
    <mergeCell ref="D11:J12"/>
    <mergeCell ref="D13:J14"/>
    <mergeCell ref="D25:J26"/>
    <mergeCell ref="A16:C16"/>
    <mergeCell ref="A19:C19"/>
    <mergeCell ref="A21:C21"/>
    <mergeCell ref="D16:J17"/>
    <mergeCell ref="D19:J19"/>
    <mergeCell ref="D21:J22"/>
    <mergeCell ref="D7:J9"/>
    <mergeCell ref="D23:J23"/>
  </mergeCells>
  <pageMargins left="0.7" right="0.7" top="0.75" bottom="0.75" header="0.3" footer="0.3"/>
  <pageSetup scale="80" orientation="portrait" horizontalDpi="4294967295" verticalDpi="4294967295" r:id="rId1"/>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1. Annual Budget</vt:lpstr>
      <vt:lpstr>2. Personnel Services</vt:lpstr>
      <vt:lpstr>3. Equipment</vt:lpstr>
      <vt:lpstr>4. Descriptions</vt:lpstr>
      <vt:lpstr>'1. Annual Budget'!Print_Area</vt:lpstr>
      <vt:lpstr>'2. Personnel Services'!Print_Area</vt:lpstr>
      <vt:lpstr>'3. Equipment'!Print_Area</vt:lpstr>
      <vt:lpstr>'4. Descriptions'!Print_Area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MELICAN</dc:creator>
  <cp:lastModifiedBy>Williams, Veronica (W14)</cp:lastModifiedBy>
  <cp:lastPrinted>2022-03-08T16:37:23Z</cp:lastPrinted>
  <dcterms:created xsi:type="dcterms:W3CDTF">2012-05-18T00:19:12Z</dcterms:created>
  <dcterms:modified xsi:type="dcterms:W3CDTF">2025-01-22T14:41:58Z</dcterms:modified>
</cp:coreProperties>
</file>